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jcarlos.v.alvares\Downloads\"/>
    </mc:Choice>
  </mc:AlternateContent>
  <xr:revisionPtr revIDLastSave="0" documentId="13_ncr:1_{FD056D0A-17E4-4663-866D-82290E3C9A22}" xr6:coauthVersionLast="47" xr6:coauthVersionMax="47" xr10:uidLastSave="{00000000-0000-0000-0000-000000000000}"/>
  <bookViews>
    <workbookView xWindow="-120" yWindow="-120" windowWidth="29040" windowHeight="15720" xr2:uid="{00000000-000D-0000-FFFF-FFFF00000000}"/>
  </bookViews>
  <sheets>
    <sheet name="Folha1" sheetId="1" r:id="rId1"/>
  </sheets>
  <definedNames>
    <definedName name="_xlnm.Print_Titles" localSheetId="0">Folha1!$38:$40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J267" i="1" l="1"/>
  <c r="J265" i="1"/>
  <c r="J263" i="1"/>
  <c r="J261" i="1"/>
  <c r="J259" i="1"/>
  <c r="J257" i="1"/>
  <c r="J255" i="1"/>
  <c r="J253" i="1"/>
  <c r="J251" i="1"/>
  <c r="J249" i="1"/>
  <c r="J247" i="1"/>
  <c r="J245" i="1"/>
  <c r="J243" i="1"/>
  <c r="J241" i="1"/>
  <c r="J239" i="1"/>
  <c r="J237" i="1"/>
  <c r="J235" i="1"/>
  <c r="J233" i="1"/>
  <c r="J231" i="1"/>
  <c r="J229" i="1"/>
  <c r="J227" i="1"/>
  <c r="J225" i="1"/>
  <c r="J223" i="1"/>
  <c r="J221" i="1"/>
  <c r="J219" i="1"/>
  <c r="J217" i="1"/>
  <c r="J215" i="1"/>
  <c r="J213" i="1"/>
  <c r="J211" i="1"/>
  <c r="J209" i="1"/>
  <c r="J207" i="1"/>
  <c r="J193" i="1"/>
  <c r="J195" i="1"/>
  <c r="J197" i="1"/>
  <c r="J199" i="1"/>
  <c r="J201" i="1"/>
  <c r="J203" i="1"/>
  <c r="J205" i="1"/>
  <c r="J191" i="1"/>
  <c r="J189" i="1"/>
  <c r="J187" i="1"/>
  <c r="J185" i="1"/>
  <c r="J183" i="1"/>
  <c r="J181" i="1"/>
  <c r="J179" i="1"/>
  <c r="J177" i="1"/>
  <c r="J169" i="1"/>
  <c r="J175" i="1"/>
  <c r="J173" i="1"/>
  <c r="J171" i="1"/>
  <c r="J167" i="1"/>
  <c r="J165" i="1"/>
  <c r="J163" i="1"/>
  <c r="J161" i="1"/>
  <c r="J159" i="1"/>
  <c r="J157" i="1"/>
  <c r="J155" i="1"/>
  <c r="J153" i="1"/>
  <c r="J151" i="1"/>
  <c r="J149" i="1"/>
  <c r="J147" i="1"/>
  <c r="J145" i="1"/>
  <c r="J143" i="1"/>
  <c r="J141" i="1"/>
  <c r="J139" i="1"/>
  <c r="J137" i="1"/>
  <c r="J135" i="1"/>
  <c r="J133" i="1"/>
  <c r="J131" i="1"/>
  <c r="J129" i="1"/>
  <c r="J127" i="1"/>
  <c r="J125" i="1"/>
  <c r="J123" i="1"/>
  <c r="J121" i="1"/>
  <c r="J119" i="1"/>
  <c r="J117" i="1"/>
  <c r="J115" i="1"/>
  <c r="J113" i="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9" i="1"/>
  <c r="J47" i="1"/>
  <c r="J45" i="1"/>
  <c r="J43" i="1"/>
  <c r="H36" i="1" l="1"/>
  <c r="E36" i="1"/>
  <c r="C36" i="1"/>
</calcChain>
</file>

<file path=xl/sharedStrings.xml><?xml version="1.0" encoding="utf-8"?>
<sst xmlns="http://schemas.openxmlformats.org/spreadsheetml/2006/main" count="148" uniqueCount="34">
  <si>
    <t>Email</t>
  </si>
  <si>
    <t xml:space="preserve"> Calheta</t>
  </si>
  <si>
    <t xml:space="preserve"> Porto Moniz</t>
  </si>
  <si>
    <t xml:space="preserve"> Funchal</t>
  </si>
  <si>
    <t xml:space="preserve"> Porto Santo</t>
  </si>
  <si>
    <t xml:space="preserve"> Santana</t>
  </si>
  <si>
    <t>N.º</t>
  </si>
  <si>
    <t xml:space="preserve"> APPLICANT</t>
  </si>
  <si>
    <t>Name / Entity</t>
  </si>
  <si>
    <t>Address</t>
  </si>
  <si>
    <t>Tax ID</t>
  </si>
  <si>
    <t>Responsible Person</t>
  </si>
  <si>
    <t>Phone Contact</t>
  </si>
  <si>
    <t>Alternative Phone Contact</t>
  </si>
  <si>
    <t>Personal Data Protection Notice</t>
  </si>
  <si>
    <t>YOUTH HOSTEL</t>
  </si>
  <si>
    <t>STAY</t>
  </si>
  <si>
    <t>Check-in Date</t>
  </si>
  <si>
    <t>Check-out Date</t>
  </si>
  <si>
    <t>by age range</t>
  </si>
  <si>
    <t>Number of guests</t>
  </si>
  <si>
    <t>3 - 11 years old</t>
  </si>
  <si>
    <t>12 - 30 y/o</t>
  </si>
  <si>
    <t>&gt; 30 y/o</t>
  </si>
  <si>
    <t>GUESTS LIST</t>
  </si>
  <si>
    <t>Name</t>
  </si>
  <si>
    <t>Surname</t>
  </si>
  <si>
    <t>Date of Birth</t>
  </si>
  <si>
    <t>Nacionality</t>
  </si>
  <si>
    <t>ID</t>
  </si>
  <si>
    <t>Age</t>
  </si>
  <si>
    <t>click HERE</t>
  </si>
  <si>
    <t>Personal Data Protection Notice         -</t>
  </si>
  <si>
    <t>Support Legislation (original language - Portuguese)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</si>
</sst>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rgb="FF000000"/>
      <name val="Calibri"/>
    </font>
    <font>
      <b/>
      <sz val="10"/>
      <color rgb="FF000000"/>
      <name val="Century Gothic"/>
      <family val="2"/>
    </font>
    <font>
      <sz val="10"/>
      <color rgb="FF000000"/>
      <name val="Century Gothic"/>
      <family val="2"/>
    </font>
    <font>
      <sz val="11"/>
      <name val="Calibri"/>
      <family val="2"/>
    </font>
    <font>
      <b/>
      <sz val="10"/>
      <color rgb="FFFFFFFF"/>
      <name val="Century Gothic"/>
      <family val="2"/>
    </font>
    <font>
      <sz val="10"/>
      <color rgb="FFFFFFFF"/>
      <name val="Century Gothic"/>
      <family val="2"/>
    </font>
    <font>
      <b/>
      <sz val="11"/>
      <color rgb="FF000000"/>
      <name val="Century Gothic"/>
      <family val="2"/>
    </font>
    <font>
      <sz val="10"/>
      <color rgb="FF000000"/>
      <name val="Calibri"/>
      <family val="2"/>
    </font>
    <font>
      <sz val="10"/>
      <color rgb="FF000000"/>
      <name val="Century Gothic"/>
      <family val="2"/>
    </font>
    <font>
      <b/>
      <sz val="10"/>
      <color rgb="FF000000"/>
      <name val="Century Gothic"/>
      <family val="2"/>
    </font>
    <font>
      <b/>
      <sz val="10"/>
      <color theme="0"/>
      <name val="Century Gothic"/>
      <family val="2"/>
    </font>
    <font>
      <u/>
      <sz val="11"/>
      <color theme="10"/>
      <name val="Calibri"/>
      <family val="2"/>
    </font>
    <font>
      <b/>
      <sz val="11"/>
      <color theme="10"/>
      <name val="Calibri"/>
      <family val="2"/>
    </font>
    <font>
      <sz val="8"/>
      <color rgb="FF000000"/>
      <name val="Segoe UI"/>
      <family val="2"/>
    </font>
  </fonts>
  <fills count="10">
    <fill>
      <patternFill patternType="none"/>
    </fill>
    <fill>
      <patternFill patternType="gray125"/>
    </fill>
    <fill>
      <patternFill patternType="solid">
        <fgColor rgb="FFCC9900"/>
        <bgColor rgb="FFCC9900"/>
      </patternFill>
    </fill>
    <fill>
      <patternFill patternType="solid">
        <fgColor rgb="FFEAEAEA"/>
        <bgColor rgb="FFEAEAEA"/>
      </patternFill>
    </fill>
    <fill>
      <patternFill patternType="solid">
        <fgColor theme="0"/>
        <bgColor rgb="FFEAEAEA"/>
      </patternFill>
    </fill>
    <fill>
      <patternFill patternType="solid">
        <fgColor theme="0"/>
        <bgColor indexed="64"/>
      </patternFill>
    </fill>
    <fill>
      <patternFill patternType="solid">
        <fgColor rgb="FFCC9900"/>
        <bgColor rgb="FFEAEAEA"/>
      </patternFill>
    </fill>
    <fill>
      <patternFill patternType="solid">
        <fgColor rgb="FFCC9900"/>
        <bgColor indexed="64"/>
      </patternFill>
    </fill>
    <fill>
      <patternFill patternType="solid">
        <fgColor rgb="FFEAEAEA"/>
        <bgColor indexed="64"/>
      </patternFill>
    </fill>
    <fill>
      <patternFill patternType="solid">
        <fgColor theme="0"/>
        <bgColor rgb="FFCC9900"/>
      </patternFill>
    </fill>
  </fills>
  <borders count="31">
    <border>
      <left/>
      <right/>
      <top/>
      <bottom/>
      <diagonal/>
    </border>
    <border>
      <left style="thin">
        <color rgb="FFFFFFFF"/>
      </left>
      <right style="thin">
        <color rgb="FFFFFFFF"/>
      </right>
      <top style="thin">
        <color rgb="FFFFFFFF"/>
      </top>
      <bottom/>
      <diagonal/>
    </border>
    <border>
      <left/>
      <right/>
      <top style="thin">
        <color rgb="FFFFFFFF"/>
      </top>
      <bottom/>
      <diagonal/>
    </border>
    <border>
      <left style="thin">
        <color rgb="FFFFFFFF"/>
      </left>
      <right/>
      <top style="thin">
        <color rgb="FFFFFFFF"/>
      </top>
      <bottom/>
      <diagonal/>
    </border>
    <border>
      <left/>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right style="thin">
        <color theme="0"/>
      </right>
      <top style="thin">
        <color rgb="FFFFFFFF"/>
      </top>
      <bottom/>
      <diagonal/>
    </border>
    <border>
      <left style="thin">
        <color theme="0"/>
      </left>
      <right/>
      <top/>
      <bottom style="thin">
        <color rgb="FFFFFFFF"/>
      </bottom>
      <diagonal/>
    </border>
    <border>
      <left/>
      <right style="thin">
        <color theme="0"/>
      </right>
      <top/>
      <bottom style="thin">
        <color rgb="FFFFFFFF"/>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rgb="FFFFFFFF"/>
      </right>
      <top/>
      <bottom/>
      <diagonal/>
    </border>
    <border>
      <left style="thin">
        <color theme="0"/>
      </left>
      <right style="thin">
        <color rgb="FFFFFFFF"/>
      </right>
      <top/>
      <bottom style="thin">
        <color rgb="FFFFFFFF"/>
      </bottom>
      <diagonal/>
    </border>
    <border>
      <left style="thin">
        <color theme="0"/>
      </left>
      <right style="thin">
        <color rgb="FFFFFFFF"/>
      </right>
      <top style="thin">
        <color rgb="FFFFFFFF"/>
      </top>
      <bottom/>
      <diagonal/>
    </border>
    <border>
      <left/>
      <right style="thin">
        <color theme="0"/>
      </right>
      <top style="thin">
        <color rgb="FFFFFFFF"/>
      </top>
      <bottom style="thin">
        <color rgb="FFFFFFFF"/>
      </bottom>
      <diagonal/>
    </border>
  </borders>
  <cellStyleXfs count="2">
    <xf numFmtId="0" fontId="0" fillId="0" borderId="0"/>
    <xf numFmtId="0" fontId="11" fillId="0" borderId="0" applyNumberFormat="0" applyFill="0" applyBorder="0" applyAlignment="0" applyProtection="0"/>
  </cellStyleXfs>
  <cellXfs count="139">
    <xf numFmtId="0" fontId="0" fillId="0" borderId="0" xfId="0"/>
    <xf numFmtId="0" fontId="0" fillId="0" borderId="0" xfId="0" applyAlignment="1">
      <alignment horizontal="center" vertical="center"/>
    </xf>
    <xf numFmtId="0" fontId="3" fillId="0" borderId="0" xfId="0" applyFont="1"/>
    <xf numFmtId="0" fontId="4" fillId="2" borderId="0" xfId="0" applyFont="1" applyFill="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xf numFmtId="0" fontId="1" fillId="0" borderId="0" xfId="0" applyFont="1"/>
    <xf numFmtId="0" fontId="6" fillId="0" borderId="0" xfId="0" applyFont="1" applyAlignment="1">
      <alignment horizontal="center" vertical="center"/>
    </xf>
    <xf numFmtId="14" fontId="2" fillId="0" borderId="0" xfId="0" applyNumberFormat="1" applyFont="1" applyAlignment="1">
      <alignment horizontal="center" vertical="center"/>
    </xf>
    <xf numFmtId="2" fontId="0" fillId="0" borderId="0" xfId="0" applyNumberFormat="1"/>
    <xf numFmtId="0" fontId="2" fillId="0" borderId="5" xfId="0" applyFont="1" applyBorder="1" applyAlignment="1">
      <alignment vertical="center"/>
    </xf>
    <xf numFmtId="14" fontId="2" fillId="0" borderId="0" xfId="0" applyNumberFormat="1" applyFont="1" applyAlignment="1">
      <alignment vertical="center"/>
    </xf>
    <xf numFmtId="0" fontId="2" fillId="0" borderId="6" xfId="0" applyFont="1" applyBorder="1" applyAlignment="1">
      <alignment vertical="center"/>
    </xf>
    <xf numFmtId="14" fontId="2" fillId="0" borderId="4" xfId="0" applyNumberFormat="1" applyFont="1" applyBorder="1" applyAlignment="1">
      <alignment vertical="center"/>
    </xf>
    <xf numFmtId="0" fontId="7" fillId="0" borderId="0" xfId="0" applyFont="1"/>
    <xf numFmtId="0" fontId="7" fillId="0" borderId="0" xfId="0" applyFont="1" applyAlignment="1">
      <alignment horizontal="left"/>
    </xf>
    <xf numFmtId="14" fontId="2" fillId="4" borderId="0" xfId="0" applyNumberFormat="1" applyFont="1" applyFill="1" applyAlignment="1">
      <alignment horizontal="center" vertical="center"/>
    </xf>
    <xf numFmtId="0" fontId="1" fillId="5" borderId="0" xfId="0" applyFont="1" applyFill="1" applyAlignment="1">
      <alignment horizontal="center" vertical="center"/>
    </xf>
    <xf numFmtId="0" fontId="0" fillId="5" borderId="0" xfId="0" applyFill="1"/>
    <xf numFmtId="0" fontId="3" fillId="5" borderId="0" xfId="0" applyFont="1" applyFill="1"/>
    <xf numFmtId="0" fontId="9" fillId="8" borderId="11" xfId="0" applyFont="1" applyFill="1" applyBorder="1" applyAlignment="1" applyProtection="1">
      <alignment horizontal="center" vertical="center"/>
      <protection hidden="1"/>
    </xf>
    <xf numFmtId="14" fontId="10" fillId="6" borderId="11" xfId="0" applyNumberFormat="1" applyFont="1" applyFill="1" applyBorder="1" applyAlignment="1">
      <alignment horizontal="center" vertical="center"/>
    </xf>
    <xf numFmtId="0" fontId="9" fillId="3" borderId="0" xfId="0" applyFont="1" applyFill="1" applyAlignment="1" applyProtection="1">
      <alignment horizontal="center" vertical="center"/>
      <protection locked="0"/>
    </xf>
    <xf numFmtId="16" fontId="9"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hidden="1"/>
    </xf>
    <xf numFmtId="0" fontId="9" fillId="0" borderId="0" xfId="0" applyFont="1" applyAlignment="1" applyProtection="1">
      <alignment horizontal="center"/>
      <protection hidden="1"/>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4" fontId="8" fillId="3" borderId="0" xfId="0" applyNumberFormat="1" applyFont="1" applyFill="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0" xfId="0" applyFont="1" applyAlignment="1" applyProtection="1">
      <alignment horizontal="left" vertical="center"/>
      <protection locked="0"/>
    </xf>
    <xf numFmtId="14" fontId="2" fillId="0" borderId="0" xfId="0" applyNumberFormat="1" applyFont="1" applyAlignment="1" applyProtection="1">
      <alignment vertical="center"/>
      <protection locked="0"/>
    </xf>
    <xf numFmtId="0" fontId="2" fillId="3" borderId="6" xfId="0"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left"/>
      <protection locked="0"/>
    </xf>
    <xf numFmtId="0" fontId="2" fillId="0" borderId="6" xfId="0" applyFont="1" applyBorder="1" applyAlignment="1" applyProtection="1">
      <alignment vertical="center"/>
      <protection locked="0"/>
    </xf>
    <xf numFmtId="0" fontId="2" fillId="0" borderId="4" xfId="0" applyFont="1" applyBorder="1" applyAlignment="1" applyProtection="1">
      <alignment horizontal="left" vertical="center"/>
      <protection locked="0"/>
    </xf>
    <xf numFmtId="14" fontId="2" fillId="0" borderId="4" xfId="0" applyNumberFormat="1" applyFont="1" applyBorder="1" applyAlignment="1" applyProtection="1">
      <alignment vertical="center"/>
      <protection locked="0"/>
    </xf>
    <xf numFmtId="14" fontId="2" fillId="0" borderId="0" xfId="0" applyNumberFormat="1" applyFont="1" applyProtection="1">
      <protection locked="0"/>
    </xf>
    <xf numFmtId="0" fontId="0" fillId="0" borderId="0" xfId="0" applyProtection="1">
      <protection locked="0"/>
    </xf>
    <xf numFmtId="2" fontId="9" fillId="0" borderId="0" xfId="0" applyNumberFormat="1" applyFont="1" applyAlignment="1">
      <alignment horizontal="center" vertical="center"/>
    </xf>
    <xf numFmtId="0" fontId="9" fillId="0" borderId="0" xfId="0" applyFont="1" applyAlignment="1">
      <alignment horizontal="left" vertical="center"/>
    </xf>
    <xf numFmtId="14" fontId="2" fillId="0" borderId="0" xfId="0" applyNumberFormat="1" applyFont="1" applyAlignment="1" applyProtection="1">
      <alignment horizontal="center"/>
      <protection locked="0"/>
    </xf>
    <xf numFmtId="14" fontId="2" fillId="0" borderId="0" xfId="0" applyNumberFormat="1" applyFont="1" applyAlignment="1">
      <alignment horizontal="center"/>
    </xf>
    <xf numFmtId="0" fontId="2" fillId="8" borderId="4" xfId="0" applyFont="1" applyFill="1" applyBorder="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1" fontId="2" fillId="0" borderId="7"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3" borderId="0" xfId="0" applyFont="1" applyFill="1" applyAlignment="1" applyProtection="1">
      <alignment horizontal="left" vertical="center"/>
      <protection locked="0"/>
    </xf>
    <xf numFmtId="2"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8" fillId="3" borderId="16" xfId="0" applyFont="1" applyFill="1" applyBorder="1" applyAlignment="1" applyProtection="1">
      <alignment vertical="center"/>
      <protection locked="0"/>
    </xf>
    <xf numFmtId="0" fontId="2" fillId="0" borderId="17" xfId="0" applyFont="1" applyBorder="1" applyAlignment="1">
      <alignment horizontal="left" vertical="center"/>
    </xf>
    <xf numFmtId="0" fontId="8" fillId="3" borderId="23"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0" fontId="2" fillId="3" borderId="17"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0" borderId="25" xfId="0" applyFont="1" applyBorder="1" applyAlignment="1">
      <alignment horizontal="left" vertical="center"/>
    </xf>
    <xf numFmtId="0" fontId="2" fillId="3" borderId="15"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26" xfId="0" applyFont="1" applyFill="1" applyBorder="1" applyAlignment="1" applyProtection="1">
      <alignment vertical="center"/>
      <protection locked="0"/>
    </xf>
    <xf numFmtId="0" fontId="2" fillId="3" borderId="27" xfId="0" applyFont="1" applyFill="1" applyBorder="1" applyAlignment="1" applyProtection="1">
      <alignment vertical="center"/>
      <protection locked="0"/>
    </xf>
    <xf numFmtId="0" fontId="7" fillId="0" borderId="17" xfId="0" applyFont="1" applyBorder="1" applyAlignment="1">
      <alignment horizontal="left"/>
    </xf>
    <xf numFmtId="0" fontId="2" fillId="0" borderId="17" xfId="0" applyFont="1" applyBorder="1" applyAlignment="1" applyProtection="1">
      <alignment horizontal="left" vertical="center"/>
      <protection locked="0"/>
    </xf>
    <xf numFmtId="0" fontId="2" fillId="3" borderId="28" xfId="0" applyFont="1" applyFill="1" applyBorder="1" applyAlignment="1" applyProtection="1">
      <alignment vertical="center"/>
      <protection locked="0"/>
    </xf>
    <xf numFmtId="0" fontId="7" fillId="0" borderId="17" xfId="0" applyFont="1" applyBorder="1" applyAlignment="1" applyProtection="1">
      <alignment horizontal="left"/>
      <protection locked="0"/>
    </xf>
    <xf numFmtId="0" fontId="2" fillId="3" borderId="29" xfId="0" applyFont="1" applyFill="1" applyBorder="1" applyAlignment="1" applyProtection="1">
      <alignment vertical="center"/>
      <protection locked="0"/>
    </xf>
    <xf numFmtId="0" fontId="2" fillId="0" borderId="20" xfId="0" applyFont="1" applyBorder="1" applyAlignment="1" applyProtection="1">
      <alignment horizontal="left" vertical="center"/>
      <protection locked="0"/>
    </xf>
    <xf numFmtId="0" fontId="0" fillId="0" borderId="17" xfId="0" applyBorder="1" applyProtection="1">
      <protection locked="0"/>
    </xf>
    <xf numFmtId="0" fontId="0" fillId="0" borderId="17" xfId="0" applyBorder="1"/>
    <xf numFmtId="14" fontId="2" fillId="0" borderId="18" xfId="0" applyNumberFormat="1" applyFont="1" applyBorder="1" applyAlignment="1">
      <alignment vertical="center"/>
    </xf>
    <xf numFmtId="14" fontId="2" fillId="0" borderId="21" xfId="0" applyNumberFormat="1" applyFont="1" applyBorder="1" applyAlignment="1">
      <alignment vertical="center"/>
    </xf>
    <xf numFmtId="14" fontId="2" fillId="0" borderId="18" xfId="0" applyNumberFormat="1" applyFont="1" applyBorder="1" applyAlignment="1" applyProtection="1">
      <alignment vertical="center"/>
      <protection locked="0"/>
    </xf>
    <xf numFmtId="14" fontId="2" fillId="0" borderId="21" xfId="0" applyNumberFormat="1" applyFont="1" applyBorder="1" applyAlignment="1" applyProtection="1">
      <alignment vertical="center"/>
      <protection locked="0"/>
    </xf>
    <xf numFmtId="14" fontId="2" fillId="0" borderId="18" xfId="0" applyNumberFormat="1" applyFont="1" applyBorder="1" applyProtection="1">
      <protection locked="0"/>
    </xf>
    <xf numFmtId="0" fontId="0" fillId="0" borderId="18" xfId="0" applyBorder="1" applyProtection="1">
      <protection locked="0"/>
    </xf>
    <xf numFmtId="0" fontId="0" fillId="0" borderId="18" xfId="0" applyBorder="1"/>
    <xf numFmtId="0" fontId="4" fillId="9" borderId="0" xfId="0" applyFont="1" applyFill="1" applyAlignment="1">
      <alignment horizontal="center" vertical="center"/>
    </xf>
    <xf numFmtId="0" fontId="8" fillId="0" borderId="0" xfId="0" applyFont="1" applyAlignment="1">
      <alignment vertical="center" wrapText="1"/>
    </xf>
    <xf numFmtId="0" fontId="0" fillId="0" borderId="0" xfId="0" applyAlignment="1"/>
    <xf numFmtId="14" fontId="2" fillId="3" borderId="3" xfId="0" applyNumberFormat="1" applyFont="1" applyFill="1" applyBorder="1" applyAlignment="1" applyProtection="1">
      <alignment horizontal="center" vertical="center"/>
      <protection locked="0"/>
    </xf>
    <xf numFmtId="0" fontId="3" fillId="0" borderId="2" xfId="0" applyFont="1" applyBorder="1" applyProtection="1">
      <protection locked="0"/>
    </xf>
    <xf numFmtId="0" fontId="3" fillId="0" borderId="19" xfId="0" applyFont="1" applyBorder="1" applyProtection="1">
      <protection locked="0"/>
    </xf>
    <xf numFmtId="14" fontId="2" fillId="3" borderId="5" xfId="0" applyNumberFormat="1" applyFont="1" applyFill="1" applyBorder="1" applyAlignment="1" applyProtection="1">
      <alignment horizontal="center" vertical="center"/>
      <protection locked="0"/>
    </xf>
    <xf numFmtId="0" fontId="3" fillId="0" borderId="0" xfId="0" applyFont="1" applyProtection="1">
      <protection locked="0"/>
    </xf>
    <xf numFmtId="0" fontId="3" fillId="0" borderId="18" xfId="0" applyFont="1" applyBorder="1" applyProtection="1">
      <protection locked="0"/>
    </xf>
    <xf numFmtId="14" fontId="2" fillId="3" borderId="8" xfId="0" applyNumberFormat="1" applyFont="1" applyFill="1" applyBorder="1" applyAlignment="1" applyProtection="1">
      <alignment horizontal="center" vertical="center"/>
      <protection locked="0"/>
    </xf>
    <xf numFmtId="0" fontId="3" fillId="0" borderId="7" xfId="0" applyFont="1" applyBorder="1" applyProtection="1">
      <protection locked="0"/>
    </xf>
    <xf numFmtId="0" fontId="3" fillId="0" borderId="30" xfId="0" applyFont="1" applyBorder="1" applyProtection="1">
      <protection locked="0"/>
    </xf>
    <xf numFmtId="14" fontId="2" fillId="0" borderId="0" xfId="0" applyNumberFormat="1" applyFont="1" applyAlignment="1">
      <alignment horizontal="center"/>
    </xf>
    <xf numFmtId="0" fontId="0" fillId="0" borderId="0" xfId="0"/>
    <xf numFmtId="0" fontId="0" fillId="0" borderId="18" xfId="0" applyBorder="1"/>
    <xf numFmtId="14" fontId="2" fillId="3" borderId="0" xfId="0" applyNumberFormat="1" applyFont="1" applyFill="1" applyAlignment="1" applyProtection="1">
      <alignment horizontal="center" vertical="center"/>
      <protection locked="0"/>
    </xf>
    <xf numFmtId="0" fontId="1" fillId="0" borderId="0" xfId="0" applyFont="1" applyAlignment="1">
      <alignment horizontal="left" vertical="center"/>
    </xf>
    <xf numFmtId="2" fontId="1" fillId="0" borderId="4" xfId="0" applyNumberFormat="1" applyFont="1" applyBorder="1" applyAlignment="1">
      <alignment horizontal="center" vertical="center"/>
    </xf>
    <xf numFmtId="0" fontId="0" fillId="0" borderId="4" xfId="0" applyBorder="1" applyAlignment="1">
      <alignment horizontal="center"/>
    </xf>
    <xf numFmtId="14" fontId="2" fillId="3" borderId="2" xfId="0" applyNumberFormat="1" applyFont="1" applyFill="1" applyBorder="1" applyAlignment="1" applyProtection="1">
      <alignment horizontal="center" vertical="center"/>
      <protection locked="0"/>
    </xf>
    <xf numFmtId="0" fontId="3" fillId="8" borderId="2" xfId="0" applyFont="1" applyFill="1" applyBorder="1" applyProtection="1">
      <protection locked="0"/>
    </xf>
    <xf numFmtId="0" fontId="3" fillId="8" borderId="19" xfId="0" applyFont="1" applyFill="1" applyBorder="1" applyProtection="1">
      <protection locked="0"/>
    </xf>
    <xf numFmtId="14" fontId="2" fillId="3" borderId="6" xfId="0" applyNumberFormat="1" applyFont="1" applyFill="1" applyBorder="1" applyAlignment="1" applyProtection="1">
      <alignment horizontal="center" vertical="center"/>
      <protection locked="0"/>
    </xf>
    <xf numFmtId="0" fontId="3" fillId="0" borderId="4" xfId="0" applyFont="1" applyBorder="1" applyProtection="1">
      <protection locked="0"/>
    </xf>
    <xf numFmtId="0" fontId="3" fillId="0" borderId="21" xfId="0" applyFont="1" applyBorder="1" applyProtection="1">
      <protection locked="0"/>
    </xf>
    <xf numFmtId="14" fontId="2" fillId="0" borderId="0" xfId="0" applyNumberFormat="1" applyFont="1" applyAlignment="1" applyProtection="1">
      <alignment horizontal="center"/>
      <protection locked="0"/>
    </xf>
    <xf numFmtId="0" fontId="0" fillId="0" borderId="0" xfId="0" applyProtection="1">
      <protection locked="0"/>
    </xf>
    <xf numFmtId="0" fontId="0" fillId="0" borderId="18" xfId="0" applyBorder="1" applyProtection="1">
      <protection locked="0"/>
    </xf>
    <xf numFmtId="0" fontId="1" fillId="0" borderId="0" xfId="0" applyFont="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3" xfId="0" applyFont="1" applyFill="1" applyBorder="1" applyAlignment="1">
      <alignment horizontal="center" vertical="center"/>
    </xf>
    <xf numFmtId="0" fontId="9" fillId="8" borderId="12"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protection hidden="1"/>
    </xf>
    <xf numFmtId="2" fontId="1" fillId="0" borderId="0" xfId="0" applyNumberFormat="1" applyFont="1" applyAlignment="1">
      <alignment horizontal="center" vertical="center"/>
    </xf>
    <xf numFmtId="14" fontId="2" fillId="8" borderId="0" xfId="0" applyNumberFormat="1" applyFont="1" applyFill="1" applyAlignment="1" applyProtection="1">
      <alignment horizontal="center" vertical="center"/>
      <protection locked="0"/>
    </xf>
    <xf numFmtId="0" fontId="3" fillId="8" borderId="10" xfId="0" applyFont="1" applyFill="1" applyBorder="1" applyProtection="1">
      <protection locked="0"/>
    </xf>
    <xf numFmtId="14" fontId="8" fillId="8" borderId="0" xfId="0" applyNumberFormat="1" applyFont="1" applyFill="1" applyAlignment="1" applyProtection="1">
      <alignment horizontal="center" vertical="center"/>
      <protection locked="0"/>
    </xf>
    <xf numFmtId="14" fontId="2" fillId="3" borderId="7" xfId="0" applyNumberFormat="1" applyFont="1" applyFill="1" applyBorder="1" applyAlignment="1" applyProtection="1">
      <alignment horizontal="center" vertical="center"/>
      <protection locked="0"/>
    </xf>
    <xf numFmtId="14" fontId="8" fillId="3" borderId="0" xfId="0" applyNumberFormat="1"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1" fillId="0" borderId="0" xfId="0" applyFont="1" applyAlignment="1">
      <alignment horizontal="left"/>
    </xf>
    <xf numFmtId="0" fontId="1" fillId="8" borderId="0" xfId="0" applyFont="1" applyFill="1" applyAlignment="1" applyProtection="1">
      <alignment horizontal="left" vertical="center"/>
      <protection locked="0"/>
    </xf>
    <xf numFmtId="0" fontId="9"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12" fillId="0" borderId="0" xfId="1" applyFont="1" applyAlignment="1">
      <alignment horizontal="left" wrapText="1"/>
    </xf>
    <xf numFmtId="0" fontId="12" fillId="0" borderId="0" xfId="1" applyFont="1" applyAlignment="1">
      <alignment horizontal="left"/>
    </xf>
  </cellXfs>
  <cellStyles count="2">
    <cellStyle name="Hiperligação" xfId="1" builtinId="8"/>
    <cellStyle name="Normal" xfId="0" builtinId="0"/>
  </cellStyles>
  <dxfs count="0"/>
  <tableStyles count="0" defaultTableStyle="TableStyleMedium2" defaultPivotStyle="PivotStyleLight16"/>
  <colors>
    <mruColors>
      <color rgb="FFEAEAEA"/>
      <color rgb="FFEA17FF"/>
      <color rgb="FFDDDDDD"/>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1266825</xdr:rowOff>
    </xdr:from>
    <xdr:to>
      <xdr:col>9</xdr:col>
      <xdr:colOff>390525</xdr:colOff>
      <xdr:row>4</xdr:row>
      <xdr:rowOff>85725</xdr:rowOff>
    </xdr:to>
    <xdr:grpSp>
      <xdr:nvGrpSpPr>
        <xdr:cNvPr id="2" name="Shape 2">
          <a:extLst>
            <a:ext uri="{FF2B5EF4-FFF2-40B4-BE49-F238E27FC236}">
              <a16:creationId xmlns:a16="http://schemas.microsoft.com/office/drawing/2014/main" id="{00000000-0008-0000-0000-000002000000}"/>
            </a:ext>
          </a:extLst>
        </xdr:cNvPr>
        <xdr:cNvGrpSpPr/>
      </xdr:nvGrpSpPr>
      <xdr:grpSpPr>
        <a:xfrm>
          <a:off x="0" y="1266825"/>
          <a:ext cx="6162675" cy="1219200"/>
          <a:chOff x="2374200" y="3151349"/>
          <a:chExt cx="5943600" cy="12573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2374200" y="3151349"/>
            <a:ext cx="5943600" cy="1257300"/>
            <a:chOff x="65860" y="-40788"/>
            <a:chExt cx="7713822" cy="1418032"/>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5860" y="-40788"/>
              <a:ext cx="7713800" cy="1418025"/>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65860" y="1049866"/>
              <a:ext cx="7713822" cy="327378"/>
            </a:xfrm>
            <a:prstGeom prst="rect">
              <a:avLst/>
            </a:prstGeom>
            <a:solidFill>
              <a:srgbClr val="CC9900"/>
            </a:solidFill>
            <a:ln>
              <a:noFill/>
            </a:ln>
          </xdr:spPr>
          <xdr:txBody>
            <a:bodyPr lIns="91425" tIns="45700" rIns="91425" bIns="45700" anchor="ctr" anchorCtr="0">
              <a:noAutofit/>
            </a:bodyPr>
            <a:lstStyle/>
            <a:p>
              <a:pPr marR="165100" lvl="0" indent="0" algn="ctr">
                <a:lnSpc>
                  <a:spcPct val="107000"/>
                </a:lnSpc>
                <a:spcBef>
                  <a:spcPts val="0"/>
                </a:spcBef>
                <a:spcAft>
                  <a:spcPts val="0"/>
                </a:spcAft>
                <a:buSzPct val="25000"/>
                <a:buNone/>
              </a:pPr>
              <a:r>
                <a:rPr lang="en-US" sz="1500" b="1">
                  <a:solidFill>
                    <a:schemeClr val="lt1"/>
                  </a:solidFill>
                  <a:latin typeface="Century Gothic"/>
                  <a:ea typeface="Century Gothic"/>
                  <a:cs typeface="Century Gothic"/>
                  <a:sym typeface="Century Gothic"/>
                </a:rPr>
                <a:t>FORM | Youth Hostel</a:t>
              </a:r>
            </a:p>
          </xdr:txBody>
        </xdr:sp>
        <xdr:sp macro="" textlink="">
          <xdr:nvSpPr>
            <xdr:cNvPr id="6" name="Shape 6">
              <a:extLst>
                <a:ext uri="{FF2B5EF4-FFF2-40B4-BE49-F238E27FC236}">
                  <a16:creationId xmlns:a16="http://schemas.microsoft.com/office/drawing/2014/main" id="{00000000-0008-0000-0000-000006000000}"/>
                </a:ext>
              </a:extLst>
            </xdr:cNvPr>
            <xdr:cNvSpPr/>
          </xdr:nvSpPr>
          <xdr:spPr>
            <a:xfrm>
              <a:off x="550333" y="-40788"/>
              <a:ext cx="7218679" cy="1041399"/>
            </a:xfrm>
            <a:prstGeom prst="rect">
              <a:avLst/>
            </a:prstGeom>
            <a:noFill/>
            <a:ln>
              <a:noFill/>
            </a:ln>
          </xdr:spPr>
          <xdr:txBody>
            <a:bodyPr lIns="91425" tIns="45700" rIns="91425" bIns="45700" anchor="ctr" anchorCtr="0">
              <a:noAutofit/>
            </a:bodyPr>
            <a:lstStyle/>
            <a:p>
              <a:pPr lvl="0" indent="0" algn="ctr">
                <a:lnSpc>
                  <a:spcPct val="107000"/>
                </a:lnSpc>
                <a:spcBef>
                  <a:spcPts val="0"/>
                </a:spcBef>
                <a:spcAft>
                  <a:spcPts val="0"/>
                </a:spcAft>
                <a:buSzPct val="25000"/>
                <a:buNone/>
              </a:pPr>
              <a:r>
                <a:rPr lang="en-US" sz="1500" b="1">
                  <a:solidFill>
                    <a:srgbClr val="808080"/>
                  </a:solidFill>
                  <a:latin typeface="Century Gothic"/>
                  <a:ea typeface="Century Gothic"/>
                  <a:cs typeface="Century Gothic"/>
                  <a:sym typeface="Century Gothic"/>
                </a:rPr>
                <a:t>GUESTS LIST</a:t>
              </a:r>
            </a:p>
            <a:p>
              <a:pPr lvl="0" indent="0" algn="ctr">
                <a:lnSpc>
                  <a:spcPct val="107000"/>
                </a:lnSpc>
                <a:spcBef>
                  <a:spcPts val="0"/>
                </a:spcBef>
                <a:spcAft>
                  <a:spcPts val="0"/>
                </a:spcAft>
                <a:buSzPct val="25000"/>
                <a:buNone/>
              </a:pPr>
              <a:r>
                <a:rPr lang="en-US" sz="3500" b="1">
                  <a:solidFill>
                    <a:srgbClr val="CC9900"/>
                  </a:solidFill>
                  <a:latin typeface="Century Gothic"/>
                  <a:ea typeface="Century Gothic"/>
                  <a:cs typeface="Century Gothic"/>
                  <a:sym typeface="Century Gothic"/>
                </a:rPr>
                <a:t>ACCOMMODATION</a:t>
              </a:r>
            </a:p>
          </xdr:txBody>
        </xdr:sp>
      </xdr:grpSp>
    </xdr:grpSp>
    <xdr:clientData fLocksWithSheet="0"/>
  </xdr:twoCellAnchor>
  <xdr:twoCellAnchor>
    <xdr:from>
      <xdr:col>7</xdr:col>
      <xdr:colOff>161925</xdr:colOff>
      <xdr:row>0</xdr:row>
      <xdr:rowOff>76200</xdr:rowOff>
    </xdr:from>
    <xdr:to>
      <xdr:col>10</xdr:col>
      <xdr:colOff>0</xdr:colOff>
      <xdr:row>0</xdr:row>
      <xdr:rowOff>914400</xdr:rowOff>
    </xdr:to>
    <xdr:grpSp>
      <xdr:nvGrpSpPr>
        <xdr:cNvPr id="7" name="Shape 2">
          <a:extLst>
            <a:ext uri="{FF2B5EF4-FFF2-40B4-BE49-F238E27FC236}">
              <a16:creationId xmlns:a16="http://schemas.microsoft.com/office/drawing/2014/main" id="{00000000-0008-0000-0000-000007000000}"/>
            </a:ext>
          </a:extLst>
        </xdr:cNvPr>
        <xdr:cNvGrpSpPr/>
      </xdr:nvGrpSpPr>
      <xdr:grpSpPr>
        <a:xfrm>
          <a:off x="4810125" y="76200"/>
          <a:ext cx="1381125" cy="838200"/>
          <a:chOff x="4903087" y="3322800"/>
          <a:chExt cx="885825" cy="914400"/>
        </a:xfrm>
      </xdr:grpSpPr>
      <xdr:grpSp>
        <xdr:nvGrpSpPr>
          <xdr:cNvPr id="8" name="Shape 7">
            <a:extLst>
              <a:ext uri="{FF2B5EF4-FFF2-40B4-BE49-F238E27FC236}">
                <a16:creationId xmlns:a16="http://schemas.microsoft.com/office/drawing/2014/main" id="{00000000-0008-0000-0000-000008000000}"/>
              </a:ext>
            </a:extLst>
          </xdr:cNvPr>
          <xdr:cNvGrpSpPr/>
        </xdr:nvGrpSpPr>
        <xdr:grpSpPr>
          <a:xfrm>
            <a:off x="4903087" y="3322800"/>
            <a:ext cx="885825" cy="914400"/>
            <a:chOff x="0" y="0"/>
            <a:chExt cx="914400" cy="914400"/>
          </a:xfrm>
        </xdr:grpSpPr>
        <xdr:sp macro="" textlink="">
          <xdr:nvSpPr>
            <xdr:cNvPr id="9" name="Shape 4">
              <a:extLst>
                <a:ext uri="{FF2B5EF4-FFF2-40B4-BE49-F238E27FC236}">
                  <a16:creationId xmlns:a16="http://schemas.microsoft.com/office/drawing/2014/main" id="{00000000-0008-0000-0000-000009000000}"/>
                </a:ext>
              </a:extLst>
            </xdr:cNvPr>
            <xdr:cNvSpPr/>
          </xdr:nvSpPr>
          <xdr:spPr>
            <a:xfrm>
              <a:off x="0" y="0"/>
              <a:ext cx="914400" cy="9144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10" name="Shape 8">
              <a:extLst>
                <a:ext uri="{FF2B5EF4-FFF2-40B4-BE49-F238E27FC236}">
                  <a16:creationId xmlns:a16="http://schemas.microsoft.com/office/drawing/2014/main" id="{00000000-0008-0000-0000-00000A000000}"/>
                </a:ext>
              </a:extLst>
            </xdr:cNvPr>
            <xdr:cNvSpPr/>
          </xdr:nvSpPr>
          <xdr:spPr>
            <a:xfrm>
              <a:off x="0" y="0"/>
              <a:ext cx="914400" cy="914400"/>
            </a:xfrm>
            <a:prstGeom prst="rect">
              <a:avLst/>
            </a:prstGeom>
            <a:solidFill>
              <a:srgbClr val="CC9900"/>
            </a:solidFill>
            <a:ln>
              <a:noFill/>
            </a:ln>
          </xdr:spPr>
          <xdr:txBody>
            <a:bodyPr lIns="91425" tIns="45700" rIns="91425" bIns="45700" anchor="ctr" anchorCtr="0">
              <a:noAutofit/>
            </a:bodyPr>
            <a:lstStyle/>
            <a:p>
              <a:pPr lvl="0">
                <a:spcBef>
                  <a:spcPts val="0"/>
                </a:spcBef>
                <a:buNone/>
              </a:pPr>
              <a:endParaRPr sz="1100"/>
            </a:p>
          </xdr:txBody>
        </xdr:sp>
      </xdr:grpSp>
    </xdr:grpSp>
    <xdr:clientData fLocksWithSheet="0"/>
  </xdr:twoCellAnchor>
  <xdr:twoCellAnchor>
    <xdr:from>
      <xdr:col>0</xdr:col>
      <xdr:colOff>86541</xdr:colOff>
      <xdr:row>0</xdr:row>
      <xdr:rowOff>104776</xdr:rowOff>
    </xdr:from>
    <xdr:to>
      <xdr:col>2</xdr:col>
      <xdr:colOff>1162050</xdr:colOff>
      <xdr:row>0</xdr:row>
      <xdr:rowOff>714376</xdr:rowOff>
    </xdr:to>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541" y="104776"/>
          <a:ext cx="2589984" cy="609600"/>
        </a:xfrm>
        <a:prstGeom prst="rect">
          <a:avLst/>
        </a:prstGeom>
        <a:noFill/>
      </xdr:spPr>
    </xdr:pic>
    <xdr:clientData fLocksWithSheet="0"/>
  </xdr:twoCellAnchor>
  <xdr:twoCellAnchor>
    <xdr:from>
      <xdr:col>5</xdr:col>
      <xdr:colOff>314325</xdr:colOff>
      <xdr:row>0</xdr:row>
      <xdr:rowOff>123825</xdr:rowOff>
    </xdr:from>
    <xdr:to>
      <xdr:col>7</xdr:col>
      <xdr:colOff>28575</xdr:colOff>
      <xdr:row>0</xdr:row>
      <xdr:rowOff>895350</xdr:rowOff>
    </xdr:to>
    <xdr:pic>
      <xdr:nvPicPr>
        <xdr:cNvPr id="12" name="image2.jpg" descr="C:\Users\fabiana.abreu\Desktop\logo centros grande.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2" cstate="print"/>
        <a:stretch>
          <a:fillRect/>
        </a:stretch>
      </xdr:blipFill>
      <xdr:spPr>
        <a:xfrm>
          <a:off x="4057650" y="123825"/>
          <a:ext cx="619125" cy="771525"/>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xdr:from>
          <xdr:col>1</xdr:col>
          <xdr:colOff>1085850</xdr:colOff>
          <xdr:row>22</xdr:row>
          <xdr:rowOff>47625</xdr:rowOff>
        </xdr:from>
        <xdr:to>
          <xdr:col>2</xdr:col>
          <xdr:colOff>1219200</xdr:colOff>
          <xdr:row>23</xdr:row>
          <xdr:rowOff>0</xdr:rowOff>
        </xdr:to>
        <xdr:sp macro="" textlink="">
          <xdr:nvSpPr>
            <xdr:cNvPr id="1025" name="Check Box 1" descr="Tomei Conhecimento&#1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Take Notice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22</xdr:row>
          <xdr:rowOff>47625</xdr:rowOff>
        </xdr:from>
        <xdr:to>
          <xdr:col>7</xdr:col>
          <xdr:colOff>285750</xdr:colOff>
          <xdr:row>23</xdr:row>
          <xdr:rowOff>9525</xdr:rowOff>
        </xdr:to>
        <xdr:sp macro="" textlink="">
          <xdr:nvSpPr>
            <xdr:cNvPr id="1026" name="Check Box 2" descr="Compreendo"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PT" sz="800" b="0" i="0" u="none" strike="noStrike" baseline="0">
                  <a:solidFill>
                    <a:srgbClr val="000000"/>
                  </a:solidFill>
                  <a:latin typeface="Segoe UI"/>
                  <a:cs typeface="Segoe UI"/>
                </a:rPr>
                <a:t>Accept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madeira.gov.pt/Portals/44/Users/209/65/465/Support%20Legislation_PT.pdf" TargetMode="External"/><Relationship Id="rId1" Type="http://schemas.openxmlformats.org/officeDocument/2006/relationships/hyperlink" Target="https://www.madeira.gov.pt/Portals/44/Users/209/65/465/Personal%20Data%20Protection%20Notice.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5"/>
  <sheetViews>
    <sheetView showGridLines="0" tabSelected="1" zoomScaleNormal="100" zoomScaleSheetLayoutView="108" workbookViewId="0">
      <selection activeCell="O1" sqref="O1"/>
    </sheetView>
  </sheetViews>
  <sheetFormatPr defaultColWidth="12.5703125" defaultRowHeight="15" customHeight="1" x14ac:dyDescent="0.25"/>
  <cols>
    <col min="1" max="1" width="3.28515625" customWidth="1"/>
    <col min="2" max="2" width="19.42578125" customWidth="1"/>
    <col min="3" max="3" width="19.7109375" style="82" customWidth="1"/>
    <col min="4" max="4" width="5" customWidth="1"/>
    <col min="5" max="5" width="8.7109375" customWidth="1"/>
    <col min="6" max="6" width="6" style="89" customWidth="1"/>
    <col min="7" max="7" width="7.5703125" customWidth="1"/>
    <col min="8" max="8" width="7.28515625" customWidth="1"/>
    <col min="9" max="9" width="9.5703125" customWidth="1"/>
    <col min="10" max="10" width="6.28515625" customWidth="1"/>
    <col min="11" max="11" width="7.5703125" customWidth="1"/>
    <col min="12" max="12" width="9.42578125" customWidth="1"/>
    <col min="13" max="16" width="7.5703125" customWidth="1"/>
    <col min="17" max="17" width="0" hidden="1" customWidth="1"/>
    <col min="18" max="26" width="7.5703125" customWidth="1"/>
  </cols>
  <sheetData>
    <row r="1" spans="1:10" ht="153" customHeight="1" x14ac:dyDescent="0.25">
      <c r="C1"/>
      <c r="F1"/>
      <c r="J1" s="1"/>
    </row>
    <row r="2" spans="1:10" x14ac:dyDescent="0.25">
      <c r="C2"/>
      <c r="F2"/>
      <c r="J2" s="1"/>
    </row>
    <row r="3" spans="1:10" x14ac:dyDescent="0.25">
      <c r="C3"/>
      <c r="F3"/>
      <c r="J3" s="1"/>
    </row>
    <row r="4" spans="1:10" ht="6" customHeight="1" x14ac:dyDescent="0.25">
      <c r="C4"/>
      <c r="F4"/>
      <c r="J4" s="1"/>
    </row>
    <row r="5" spans="1:10" ht="15" customHeight="1" x14ac:dyDescent="0.25">
      <c r="C5"/>
      <c r="F5"/>
      <c r="J5" s="1"/>
    </row>
    <row r="6" spans="1:10" ht="18" customHeight="1" x14ac:dyDescent="0.25">
      <c r="A6" s="3">
        <v>1</v>
      </c>
      <c r="B6" s="106" t="s">
        <v>7</v>
      </c>
      <c r="C6" s="103"/>
      <c r="D6" s="103"/>
      <c r="E6" s="103"/>
      <c r="F6" s="103"/>
      <c r="G6" s="103"/>
      <c r="H6" s="103"/>
      <c r="I6" s="103"/>
      <c r="J6" s="103"/>
    </row>
    <row r="7" spans="1:10" ht="8.25" customHeight="1" x14ac:dyDescent="0.25">
      <c r="A7" s="4"/>
      <c r="B7" s="5"/>
      <c r="C7" s="5"/>
      <c r="D7" s="5"/>
      <c r="E7" s="5"/>
      <c r="F7" s="5"/>
      <c r="G7" s="5"/>
      <c r="H7" s="5"/>
      <c r="I7" s="5"/>
      <c r="J7" s="5"/>
    </row>
    <row r="8" spans="1:10" ht="18" customHeight="1" x14ac:dyDescent="0.25">
      <c r="A8" s="4"/>
      <c r="B8" s="56" t="s">
        <v>8</v>
      </c>
      <c r="C8" s="131"/>
      <c r="D8" s="97"/>
      <c r="E8" s="97"/>
      <c r="F8" s="97"/>
      <c r="G8" s="97"/>
      <c r="H8" s="97"/>
      <c r="I8" s="97"/>
      <c r="J8" s="97"/>
    </row>
    <row r="9" spans="1:10" ht="9" customHeight="1" x14ac:dyDescent="0.25">
      <c r="A9" s="4"/>
      <c r="B9" s="56"/>
      <c r="C9" s="6"/>
      <c r="D9" s="6"/>
      <c r="E9" s="6"/>
      <c r="F9" s="6"/>
      <c r="G9" s="6"/>
      <c r="H9" s="6"/>
      <c r="I9" s="6"/>
      <c r="J9" s="5"/>
    </row>
    <row r="10" spans="1:10" ht="18" customHeight="1" x14ac:dyDescent="0.25">
      <c r="A10" s="4"/>
      <c r="B10" s="56" t="s">
        <v>9</v>
      </c>
      <c r="C10" s="131"/>
      <c r="D10" s="97"/>
      <c r="E10" s="97"/>
      <c r="F10" s="97"/>
      <c r="G10" s="97"/>
      <c r="H10" s="97"/>
      <c r="I10" s="97"/>
      <c r="J10" s="97"/>
    </row>
    <row r="11" spans="1:10" ht="9" customHeight="1" x14ac:dyDescent="0.25">
      <c r="A11" s="4"/>
      <c r="B11" s="56"/>
      <c r="C11" s="6"/>
      <c r="D11" s="6"/>
      <c r="E11" s="6"/>
      <c r="F11" s="6"/>
      <c r="G11" s="6"/>
      <c r="H11" s="6"/>
      <c r="I11" s="6"/>
      <c r="J11" s="5"/>
    </row>
    <row r="12" spans="1:10" ht="18" customHeight="1" x14ac:dyDescent="0.25">
      <c r="A12" s="4"/>
      <c r="B12" s="56" t="s">
        <v>10</v>
      </c>
      <c r="C12" s="131"/>
      <c r="D12" s="97"/>
      <c r="E12" s="97"/>
      <c r="F12" s="97"/>
      <c r="G12" s="97"/>
      <c r="H12" s="97"/>
      <c r="I12" s="97"/>
      <c r="J12" s="97"/>
    </row>
    <row r="13" spans="1:10" ht="9" customHeight="1" x14ac:dyDescent="0.25">
      <c r="A13" s="4"/>
      <c r="B13" s="56"/>
      <c r="C13" s="6"/>
      <c r="D13" s="6"/>
      <c r="E13" s="6"/>
      <c r="F13" s="6"/>
      <c r="G13" s="6"/>
      <c r="H13" s="6"/>
      <c r="I13" s="6"/>
      <c r="J13" s="5"/>
    </row>
    <row r="14" spans="1:10" ht="18" customHeight="1" x14ac:dyDescent="0.25">
      <c r="A14" s="4"/>
      <c r="B14" s="56" t="s">
        <v>11</v>
      </c>
      <c r="C14" s="131"/>
      <c r="D14" s="97"/>
      <c r="E14" s="97"/>
      <c r="F14" s="97"/>
      <c r="G14" s="97"/>
      <c r="H14" s="97"/>
      <c r="I14" s="97"/>
      <c r="J14" s="97"/>
    </row>
    <row r="15" spans="1:10" ht="9" customHeight="1" x14ac:dyDescent="0.25">
      <c r="A15" s="4"/>
      <c r="B15" s="56"/>
      <c r="C15" s="6"/>
      <c r="D15" s="6"/>
      <c r="E15" s="6"/>
      <c r="F15" s="6"/>
      <c r="G15" s="6"/>
      <c r="H15" s="6"/>
      <c r="I15" s="6"/>
      <c r="J15" s="5"/>
    </row>
    <row r="16" spans="1:10" ht="18" customHeight="1" x14ac:dyDescent="0.25">
      <c r="A16" s="4"/>
      <c r="B16" s="56" t="s">
        <v>0</v>
      </c>
      <c r="C16" s="131"/>
      <c r="D16" s="97"/>
      <c r="E16" s="97"/>
      <c r="F16" s="97"/>
      <c r="G16" s="97"/>
      <c r="H16" s="97"/>
      <c r="I16" s="97"/>
      <c r="J16" s="97"/>
    </row>
    <row r="17" spans="1:10" ht="9" customHeight="1" x14ac:dyDescent="0.25">
      <c r="A17" s="4"/>
      <c r="B17" s="56"/>
      <c r="C17" s="6"/>
      <c r="D17" s="6"/>
      <c r="E17" s="6"/>
      <c r="F17" s="6"/>
      <c r="G17" s="6"/>
      <c r="H17" s="6"/>
      <c r="I17" s="6"/>
      <c r="J17" s="5"/>
    </row>
    <row r="18" spans="1:10" ht="18" customHeight="1" x14ac:dyDescent="0.25">
      <c r="A18" s="4"/>
      <c r="B18" s="56" t="s">
        <v>12</v>
      </c>
      <c r="C18" s="54"/>
      <c r="D18" s="134" t="s">
        <v>13</v>
      </c>
      <c r="E18" s="134"/>
      <c r="F18" s="134"/>
      <c r="G18" s="134"/>
      <c r="H18" s="133"/>
      <c r="I18" s="133"/>
      <c r="J18" s="133"/>
    </row>
    <row r="19" spans="1:10" ht="18" customHeight="1" x14ac:dyDescent="0.25">
      <c r="A19" s="4"/>
      <c r="B19" s="56"/>
      <c r="C19" s="6"/>
      <c r="D19" s="58"/>
      <c r="E19" s="58"/>
      <c r="F19" s="58"/>
      <c r="G19" s="58"/>
      <c r="H19" s="58"/>
      <c r="I19" s="58"/>
      <c r="J19" s="58"/>
    </row>
    <row r="20" spans="1:10" ht="15.6" customHeight="1" x14ac:dyDescent="0.25">
      <c r="A20" s="3">
        <v>2</v>
      </c>
      <c r="B20" s="46" t="s">
        <v>14</v>
      </c>
      <c r="C20" s="6"/>
      <c r="D20" s="58"/>
      <c r="E20" s="58"/>
      <c r="F20" s="58"/>
      <c r="G20" s="58"/>
      <c r="H20" s="58"/>
      <c r="I20" s="58"/>
      <c r="J20" s="58"/>
    </row>
    <row r="21" spans="1:10" ht="20.100000000000001" customHeight="1" x14ac:dyDescent="0.25">
      <c r="A21" s="90"/>
      <c r="B21" s="135" t="s">
        <v>32</v>
      </c>
      <c r="C21" s="135"/>
      <c r="D21" s="138" t="s">
        <v>31</v>
      </c>
      <c r="E21" s="138"/>
      <c r="F21" s="58"/>
      <c r="G21" s="58"/>
      <c r="H21" s="58"/>
      <c r="I21" s="58"/>
      <c r="J21" s="58"/>
    </row>
    <row r="22" spans="1:10" ht="20.100000000000001" customHeight="1" x14ac:dyDescent="0.25">
      <c r="A22" s="4"/>
      <c r="B22" s="136" t="s">
        <v>33</v>
      </c>
      <c r="C22" s="136"/>
      <c r="D22" s="136"/>
      <c r="E22" s="136"/>
      <c r="F22" s="137" t="s">
        <v>31</v>
      </c>
      <c r="G22" s="137"/>
      <c r="H22" s="91"/>
      <c r="I22" s="91"/>
      <c r="J22" s="91"/>
    </row>
    <row r="23" spans="1:10" ht="20.100000000000001" customHeight="1" x14ac:dyDescent="0.25">
      <c r="A23" s="4"/>
      <c r="B23" s="92"/>
      <c r="H23" s="58"/>
      <c r="I23" s="58"/>
      <c r="J23" s="58"/>
    </row>
    <row r="24" spans="1:10" ht="18" customHeight="1" x14ac:dyDescent="0.25">
      <c r="A24" s="3">
        <v>3</v>
      </c>
      <c r="B24" s="106" t="s">
        <v>15</v>
      </c>
      <c r="C24" s="103"/>
      <c r="D24" s="103"/>
      <c r="E24" s="103"/>
      <c r="F24" s="103"/>
      <c r="G24" s="103"/>
      <c r="H24" s="103"/>
      <c r="I24" s="103"/>
      <c r="J24" s="103"/>
    </row>
    <row r="25" spans="1:10" ht="12.75" customHeight="1" x14ac:dyDescent="0.25">
      <c r="C25"/>
      <c r="F25"/>
      <c r="J25" s="1"/>
    </row>
    <row r="26" spans="1:10" ht="18" customHeight="1" x14ac:dyDescent="0.25">
      <c r="A26" s="24"/>
      <c r="B26" s="56" t="s">
        <v>1</v>
      </c>
      <c r="C26" s="7"/>
      <c r="D26" s="24"/>
      <c r="E26" s="106" t="s">
        <v>2</v>
      </c>
      <c r="F26" s="103"/>
      <c r="G26" s="25"/>
      <c r="H26" s="56"/>
      <c r="I26" s="56"/>
      <c r="J26" s="58"/>
    </row>
    <row r="27" spans="1:10" ht="4.5" customHeight="1" x14ac:dyDescent="0.25">
      <c r="B27" s="56"/>
      <c r="C27" s="7"/>
      <c r="D27" s="7"/>
      <c r="E27" s="56"/>
      <c r="F27" s="56"/>
      <c r="G27" s="56"/>
      <c r="H27" s="56"/>
      <c r="I27" s="56"/>
      <c r="J27" s="58"/>
    </row>
    <row r="28" spans="1:10" ht="18" customHeight="1" x14ac:dyDescent="0.25">
      <c r="A28" s="24"/>
      <c r="B28" s="8" t="s">
        <v>3</v>
      </c>
      <c r="C28" s="7"/>
      <c r="D28" s="24"/>
      <c r="E28" s="132" t="s">
        <v>4</v>
      </c>
      <c r="F28" s="103"/>
      <c r="G28" s="57"/>
      <c r="H28" s="57"/>
      <c r="I28" s="57"/>
      <c r="J28" s="9"/>
    </row>
    <row r="29" spans="1:10" ht="4.5" customHeight="1" x14ac:dyDescent="0.25">
      <c r="B29" s="8"/>
      <c r="C29" s="7"/>
      <c r="D29" s="7"/>
      <c r="E29" s="57"/>
      <c r="F29" s="57"/>
      <c r="G29" s="57"/>
      <c r="H29" s="57"/>
      <c r="I29" s="57"/>
      <c r="J29" s="9"/>
    </row>
    <row r="30" spans="1:10" ht="21.75" customHeight="1" x14ac:dyDescent="0.25">
      <c r="B30" s="56"/>
      <c r="C30" s="7"/>
      <c r="D30" s="24"/>
      <c r="E30" s="106" t="s">
        <v>5</v>
      </c>
      <c r="F30" s="103"/>
      <c r="G30" s="56"/>
      <c r="H30" s="56"/>
      <c r="I30" s="56"/>
      <c r="J30" s="58"/>
    </row>
    <row r="31" spans="1:10" ht="18" customHeight="1" x14ac:dyDescent="0.25">
      <c r="A31" s="3">
        <v>4</v>
      </c>
      <c r="B31" s="56" t="s">
        <v>16</v>
      </c>
      <c r="C31"/>
      <c r="F31"/>
      <c r="J31" s="1"/>
    </row>
    <row r="32" spans="1:10" ht="8.25" customHeight="1" x14ac:dyDescent="0.25">
      <c r="C32"/>
      <c r="F32"/>
      <c r="J32" s="1"/>
    </row>
    <row r="33" spans="1:12" ht="18" customHeight="1" x14ac:dyDescent="0.25">
      <c r="B33" s="56" t="s">
        <v>17</v>
      </c>
      <c r="C33" s="33"/>
      <c r="D33" s="118" t="s">
        <v>18</v>
      </c>
      <c r="E33" s="118"/>
      <c r="F33" s="118"/>
      <c r="G33" s="130"/>
      <c r="H33" s="130"/>
      <c r="I33" s="130"/>
      <c r="J33" s="10"/>
    </row>
    <row r="34" spans="1:12" ht="15" customHeight="1" x14ac:dyDescent="0.25">
      <c r="B34" s="56"/>
      <c r="C34" s="18"/>
      <c r="D34" s="19"/>
      <c r="E34" s="20"/>
      <c r="F34" s="18"/>
      <c r="G34" s="21"/>
      <c r="H34" s="2"/>
      <c r="I34" s="2"/>
      <c r="J34" s="10"/>
    </row>
    <row r="35" spans="1:12" ht="18" customHeight="1" x14ac:dyDescent="0.25">
      <c r="B35" s="26" t="s">
        <v>20</v>
      </c>
      <c r="C35" s="23" t="s">
        <v>21</v>
      </c>
      <c r="D35" s="19"/>
      <c r="E35" s="119" t="s">
        <v>22</v>
      </c>
      <c r="F35" s="121"/>
      <c r="G35" s="2"/>
      <c r="H35" s="119" t="s">
        <v>23</v>
      </c>
      <c r="I35" s="120"/>
      <c r="J35" s="121"/>
    </row>
    <row r="36" spans="1:12" ht="21.75" customHeight="1" x14ac:dyDescent="0.25">
      <c r="B36" s="26" t="s">
        <v>19</v>
      </c>
      <c r="C36" s="22">
        <f>COUNTIFS(J41:J267,"&gt;2",J41:J267,"&lt;12")</f>
        <v>0</v>
      </c>
      <c r="E36" s="122">
        <f>COUNTIFS(J41:J267,"&gt;11",J41:J267,"&lt;31")</f>
        <v>0</v>
      </c>
      <c r="F36" s="123"/>
      <c r="H36" s="122">
        <f>COUNTIF(J41:J267,"&gt;30")</f>
        <v>0</v>
      </c>
      <c r="I36" s="124"/>
      <c r="J36" s="123"/>
    </row>
    <row r="37" spans="1:12" ht="15.75" customHeight="1" x14ac:dyDescent="0.25">
      <c r="B37" s="26"/>
      <c r="C37" s="27"/>
      <c r="E37" s="28"/>
      <c r="F37" s="28"/>
      <c r="H37" s="28"/>
      <c r="I37" s="28"/>
      <c r="J37" s="28"/>
    </row>
    <row r="38" spans="1:12" ht="18" customHeight="1" x14ac:dyDescent="0.25">
      <c r="A38" s="3">
        <v>5</v>
      </c>
      <c r="B38" s="56" t="s">
        <v>24</v>
      </c>
      <c r="C38"/>
      <c r="F38"/>
      <c r="J38" s="1"/>
    </row>
    <row r="39" spans="1:12" ht="9" customHeight="1" x14ac:dyDescent="0.25">
      <c r="C39"/>
      <c r="F39"/>
      <c r="J39" s="1"/>
    </row>
    <row r="40" spans="1:12" ht="23.25" customHeight="1" x14ac:dyDescent="0.25">
      <c r="A40" s="55" t="s">
        <v>6</v>
      </c>
      <c r="B40" s="55" t="s">
        <v>25</v>
      </c>
      <c r="C40" s="55" t="s">
        <v>26</v>
      </c>
      <c r="D40" s="107" t="s">
        <v>27</v>
      </c>
      <c r="E40" s="108"/>
      <c r="F40" s="108"/>
      <c r="G40" s="125" t="s">
        <v>28</v>
      </c>
      <c r="H40" s="103"/>
      <c r="I40" s="45" t="s">
        <v>29</v>
      </c>
      <c r="J40" s="55" t="s">
        <v>30</v>
      </c>
      <c r="L40" s="11"/>
    </row>
    <row r="41" spans="1:12" ht="18" customHeight="1" x14ac:dyDescent="0.25">
      <c r="A41" s="30"/>
      <c r="B41" s="59"/>
      <c r="C41" s="61"/>
      <c r="D41" s="109"/>
      <c r="E41" s="110"/>
      <c r="F41" s="111"/>
      <c r="G41" s="126"/>
      <c r="H41" s="127"/>
      <c r="I41" s="29"/>
      <c r="J41" s="49">
        <f>IF(D41&gt;0,INT(($C$33-D41)/365.25),0)</f>
        <v>0</v>
      </c>
    </row>
    <row r="42" spans="1:12" ht="9" customHeight="1" x14ac:dyDescent="0.25">
      <c r="A42" s="12"/>
      <c r="B42" s="60"/>
      <c r="C42" s="69"/>
      <c r="D42" s="13"/>
      <c r="E42" s="13"/>
      <c r="F42" s="83"/>
      <c r="G42" s="13"/>
      <c r="H42" s="13"/>
      <c r="I42" s="45" t="s">
        <v>29</v>
      </c>
      <c r="J42" s="50"/>
    </row>
    <row r="43" spans="1:12" ht="18" customHeight="1" x14ac:dyDescent="0.25">
      <c r="A43" s="30"/>
      <c r="B43" s="62"/>
      <c r="C43" s="70"/>
      <c r="D43" s="109"/>
      <c r="E43" s="94"/>
      <c r="F43" s="95"/>
      <c r="G43" s="128"/>
      <c r="H43" s="127"/>
      <c r="I43" s="29"/>
      <c r="J43" s="49">
        <f>IF(D43&gt;0,INT(($C$33-D43)/365.25),0)</f>
        <v>0</v>
      </c>
    </row>
    <row r="44" spans="1:12" ht="9" customHeight="1" x14ac:dyDescent="0.25">
      <c r="A44" s="14"/>
      <c r="B44" s="60"/>
      <c r="C44" s="69"/>
      <c r="D44" s="15"/>
      <c r="E44" s="15"/>
      <c r="F44" s="84"/>
      <c r="G44" s="15"/>
      <c r="H44" s="15"/>
      <c r="I44" s="45" t="s">
        <v>29</v>
      </c>
      <c r="J44" s="51"/>
    </row>
    <row r="45" spans="1:12" ht="18" customHeight="1" x14ac:dyDescent="0.25">
      <c r="A45" s="31"/>
      <c r="B45" s="63"/>
      <c r="C45" s="71"/>
      <c r="D45" s="129"/>
      <c r="E45" s="100"/>
      <c r="F45" s="101"/>
      <c r="G45" s="126"/>
      <c r="H45" s="127"/>
      <c r="I45" s="29"/>
      <c r="J45" s="49">
        <f>IF(D45&gt;0,INT(($C$33-D45)/365.25),0)</f>
        <v>0</v>
      </c>
    </row>
    <row r="46" spans="1:12" ht="9" customHeight="1" x14ac:dyDescent="0.25">
      <c r="A46" s="12"/>
      <c r="B46" s="60"/>
      <c r="C46" s="69"/>
      <c r="D46" s="13"/>
      <c r="E46" s="13"/>
      <c r="F46" s="83"/>
      <c r="G46" s="13"/>
      <c r="H46" s="13"/>
      <c r="I46" s="45" t="s">
        <v>29</v>
      </c>
      <c r="J46" s="51"/>
    </row>
    <row r="47" spans="1:12" ht="18" customHeight="1" x14ac:dyDescent="0.25">
      <c r="A47" s="31"/>
      <c r="B47" s="64"/>
      <c r="C47" s="72"/>
      <c r="D47" s="105"/>
      <c r="E47" s="97"/>
      <c r="F47" s="98"/>
      <c r="G47" s="126"/>
      <c r="H47" s="127"/>
      <c r="I47" s="29"/>
      <c r="J47" s="49">
        <f>IF(D47&gt;0,INT(($C$33-D47)/365.25),0)</f>
        <v>0</v>
      </c>
    </row>
    <row r="48" spans="1:12" ht="9" customHeight="1" x14ac:dyDescent="0.25">
      <c r="A48" s="12"/>
      <c r="B48" s="60"/>
      <c r="C48" s="69"/>
      <c r="D48" s="13"/>
      <c r="E48" s="13"/>
      <c r="F48" s="83"/>
      <c r="G48" s="13"/>
      <c r="H48" s="13"/>
      <c r="I48" s="45" t="s">
        <v>29</v>
      </c>
      <c r="J48" s="51"/>
    </row>
    <row r="49" spans="1:10" ht="18" customHeight="1" x14ac:dyDescent="0.25">
      <c r="A49" s="31"/>
      <c r="B49" s="65"/>
      <c r="C49" s="73"/>
      <c r="D49" s="105"/>
      <c r="E49" s="97"/>
      <c r="F49" s="98"/>
      <c r="G49" s="126"/>
      <c r="H49" s="127"/>
      <c r="I49" s="29"/>
      <c r="J49" s="49">
        <f>IF(D49&gt;0,INT(($C$33-D49)/365.25),0)</f>
        <v>0</v>
      </c>
    </row>
    <row r="50" spans="1:10" ht="9" customHeight="1" x14ac:dyDescent="0.25">
      <c r="A50" s="12"/>
      <c r="B50" s="6"/>
      <c r="C50" s="60"/>
      <c r="D50" s="13"/>
      <c r="E50" s="13"/>
      <c r="F50" s="83"/>
      <c r="G50" s="13"/>
      <c r="H50" s="13"/>
      <c r="I50" s="45" t="s">
        <v>29</v>
      </c>
      <c r="J50" s="51"/>
    </row>
    <row r="51" spans="1:10" ht="18" customHeight="1" x14ac:dyDescent="0.25">
      <c r="A51" s="31"/>
      <c r="B51" s="66"/>
      <c r="C51" s="74"/>
      <c r="D51" s="105"/>
      <c r="E51" s="97"/>
      <c r="F51" s="98"/>
      <c r="G51" s="105"/>
      <c r="H51" s="97"/>
      <c r="I51" s="29"/>
      <c r="J51" s="49">
        <f>IF(D51&gt;0,INT(($C$33-D51)/365.25),0)</f>
        <v>0</v>
      </c>
    </row>
    <row r="52" spans="1:10" ht="9" customHeight="1" x14ac:dyDescent="0.25">
      <c r="A52" s="12"/>
      <c r="B52" s="6"/>
      <c r="C52" s="60"/>
      <c r="D52" s="13"/>
      <c r="E52" s="13"/>
      <c r="F52" s="83"/>
      <c r="G52" s="13"/>
      <c r="H52" s="13"/>
      <c r="I52" s="45" t="s">
        <v>29</v>
      </c>
      <c r="J52" s="51"/>
    </row>
    <row r="53" spans="1:10" ht="18" customHeight="1" x14ac:dyDescent="0.25">
      <c r="A53" s="31"/>
      <c r="B53" s="66"/>
      <c r="C53" s="74"/>
      <c r="D53" s="96"/>
      <c r="E53" s="97"/>
      <c r="F53" s="98"/>
      <c r="G53" s="105"/>
      <c r="H53" s="97"/>
      <c r="I53" s="29"/>
      <c r="J53" s="49">
        <f>IF(D53&gt;0,INT(($C$33-D53)/365.25),0)</f>
        <v>0</v>
      </c>
    </row>
    <row r="54" spans="1:10" ht="10.5" customHeight="1" x14ac:dyDescent="0.25">
      <c r="A54" s="16"/>
      <c r="B54" s="17"/>
      <c r="C54" s="75"/>
      <c r="D54" s="102"/>
      <c r="E54" s="103"/>
      <c r="F54" s="104"/>
      <c r="G54" s="48"/>
      <c r="H54" s="48"/>
      <c r="I54" s="45" t="s">
        <v>29</v>
      </c>
      <c r="J54" s="51"/>
    </row>
    <row r="55" spans="1:10" ht="18" customHeight="1" x14ac:dyDescent="0.25">
      <c r="A55" s="31"/>
      <c r="B55" s="66"/>
      <c r="C55" s="74"/>
      <c r="D55" s="93"/>
      <c r="E55" s="94"/>
      <c r="F55" s="95"/>
      <c r="G55" s="105"/>
      <c r="H55" s="97"/>
      <c r="I55" s="29"/>
      <c r="J55" s="49">
        <f>IF(D55&gt;0,INT(($C$33-D55)/365.25),0)</f>
        <v>0</v>
      </c>
    </row>
    <row r="56" spans="1:10" ht="9" customHeight="1" x14ac:dyDescent="0.25">
      <c r="A56" s="34"/>
      <c r="B56" s="35"/>
      <c r="C56" s="76"/>
      <c r="D56" s="36"/>
      <c r="E56" s="36"/>
      <c r="F56" s="85"/>
      <c r="G56" s="36"/>
      <c r="H56" s="36"/>
      <c r="I56" s="45" t="s">
        <v>29</v>
      </c>
      <c r="J56" s="51"/>
    </row>
    <row r="57" spans="1:10" ht="18" customHeight="1" x14ac:dyDescent="0.25">
      <c r="A57" s="31"/>
      <c r="B57" s="66"/>
      <c r="C57" s="74"/>
      <c r="D57" s="105"/>
      <c r="E57" s="97"/>
      <c r="F57" s="98"/>
      <c r="G57" s="105"/>
      <c r="H57" s="97"/>
      <c r="I57" s="29"/>
      <c r="J57" s="49">
        <f>IF(D57&gt;0,INT(($C$33-D57)/365.25),0)</f>
        <v>0</v>
      </c>
    </row>
    <row r="58" spans="1:10" ht="9" customHeight="1" x14ac:dyDescent="0.25">
      <c r="A58" s="34"/>
      <c r="B58" s="35"/>
      <c r="C58" s="76"/>
      <c r="D58" s="36"/>
      <c r="E58" s="36"/>
      <c r="F58" s="85"/>
      <c r="G58" s="36"/>
      <c r="H58" s="36"/>
      <c r="I58" s="45" t="s">
        <v>29</v>
      </c>
      <c r="J58" s="51"/>
    </row>
    <row r="59" spans="1:10" ht="18" customHeight="1" x14ac:dyDescent="0.25">
      <c r="A59" s="31"/>
      <c r="B59" s="66"/>
      <c r="C59" s="74"/>
      <c r="D59" s="96"/>
      <c r="E59" s="97"/>
      <c r="F59" s="98"/>
      <c r="G59" s="105"/>
      <c r="H59" s="97"/>
      <c r="I59" s="29"/>
      <c r="J59" s="49">
        <f>IF(D59&gt;0,INT(($C$33-D59)/365.25),0)</f>
        <v>0</v>
      </c>
    </row>
    <row r="60" spans="1:10" ht="9" customHeight="1" x14ac:dyDescent="0.25">
      <c r="A60" s="34"/>
      <c r="B60" s="35"/>
      <c r="C60" s="76"/>
      <c r="D60" s="36"/>
      <c r="E60" s="36"/>
      <c r="F60" s="85"/>
      <c r="G60" s="36"/>
      <c r="H60" s="36"/>
      <c r="I60" s="45" t="s">
        <v>29</v>
      </c>
      <c r="J60" s="51"/>
    </row>
    <row r="61" spans="1:10" ht="18" customHeight="1" x14ac:dyDescent="0.25">
      <c r="A61" s="31"/>
      <c r="B61" s="66"/>
      <c r="C61" s="74"/>
      <c r="D61" s="93"/>
      <c r="E61" s="94"/>
      <c r="F61" s="95"/>
      <c r="G61" s="105"/>
      <c r="H61" s="97"/>
      <c r="I61" s="29"/>
      <c r="J61" s="49">
        <f>IF(D61&gt;0,INT(($C$33-D61)/365.25),0)</f>
        <v>0</v>
      </c>
    </row>
    <row r="62" spans="1:10" ht="9" customHeight="1" x14ac:dyDescent="0.25">
      <c r="A62" s="34"/>
      <c r="B62" s="35"/>
      <c r="C62" s="76"/>
      <c r="D62" s="36"/>
      <c r="E62" s="36"/>
      <c r="F62" s="85"/>
      <c r="G62" s="36"/>
      <c r="H62" s="36"/>
      <c r="I62" s="45" t="s">
        <v>29</v>
      </c>
      <c r="J62" s="51"/>
    </row>
    <row r="63" spans="1:10" ht="18" customHeight="1" x14ac:dyDescent="0.25">
      <c r="A63" s="37"/>
      <c r="B63" s="67"/>
      <c r="C63" s="77"/>
      <c r="D63" s="112"/>
      <c r="E63" s="113"/>
      <c r="F63" s="114"/>
      <c r="G63" s="105"/>
      <c r="H63" s="97"/>
      <c r="I63" s="29"/>
      <c r="J63" s="49">
        <f>IF(D63&gt;0,INT(($C$33-D63)/365.25),0)</f>
        <v>0</v>
      </c>
    </row>
    <row r="64" spans="1:10" ht="9" customHeight="1" x14ac:dyDescent="0.25">
      <c r="A64" s="38"/>
      <c r="B64" s="39"/>
      <c r="C64" s="78"/>
      <c r="D64" s="115"/>
      <c r="E64" s="116"/>
      <c r="F64" s="117"/>
      <c r="G64" s="47"/>
      <c r="H64" s="47"/>
      <c r="I64" s="45" t="s">
        <v>29</v>
      </c>
      <c r="J64" s="51"/>
    </row>
    <row r="65" spans="1:10" ht="18" customHeight="1" x14ac:dyDescent="0.25">
      <c r="A65" s="29"/>
      <c r="B65" s="68"/>
      <c r="C65" s="79"/>
      <c r="D65" s="93"/>
      <c r="E65" s="94"/>
      <c r="F65" s="95"/>
      <c r="G65" s="105"/>
      <c r="H65" s="97"/>
      <c r="I65" s="29"/>
      <c r="J65" s="49">
        <f>IF(D65&gt;0,INT(($C$33-D65)/365.25),0)</f>
        <v>0</v>
      </c>
    </row>
    <row r="66" spans="1:10" ht="9" customHeight="1" x14ac:dyDescent="0.25">
      <c r="A66" s="34"/>
      <c r="B66" s="35"/>
      <c r="C66" s="76"/>
      <c r="D66" s="36"/>
      <c r="E66" s="36"/>
      <c r="F66" s="85"/>
      <c r="G66" s="36"/>
      <c r="H66" s="36"/>
      <c r="I66" s="45" t="s">
        <v>29</v>
      </c>
      <c r="J66" s="51"/>
    </row>
    <row r="67" spans="1:10" ht="18" customHeight="1" x14ac:dyDescent="0.25">
      <c r="A67" s="30"/>
      <c r="B67" s="68"/>
      <c r="C67" s="79"/>
      <c r="D67" s="93"/>
      <c r="E67" s="94"/>
      <c r="F67" s="95"/>
      <c r="G67" s="105"/>
      <c r="H67" s="97"/>
      <c r="I67" s="29"/>
      <c r="J67" s="49">
        <f>IF(D67&gt;0,INT(($C$33-D67)/365.25),0)</f>
        <v>0</v>
      </c>
    </row>
    <row r="68" spans="1:10" ht="9" customHeight="1" x14ac:dyDescent="0.25">
      <c r="A68" s="40"/>
      <c r="B68" s="41"/>
      <c r="C68" s="80"/>
      <c r="D68" s="42"/>
      <c r="E68" s="42"/>
      <c r="F68" s="86"/>
      <c r="G68" s="42"/>
      <c r="H68" s="42"/>
      <c r="I68" s="45" t="s">
        <v>29</v>
      </c>
      <c r="J68" s="51"/>
    </row>
    <row r="69" spans="1:10" ht="17.25" customHeight="1" x14ac:dyDescent="0.25">
      <c r="A69" s="31"/>
      <c r="B69" s="68"/>
      <c r="C69" s="79"/>
      <c r="D69" s="99"/>
      <c r="E69" s="100"/>
      <c r="F69" s="101"/>
      <c r="G69" s="105"/>
      <c r="H69" s="97"/>
      <c r="I69" s="29"/>
      <c r="J69" s="49">
        <f>IF(D69&gt;0,INT(($C$33-D69)/365.25),0)</f>
        <v>0</v>
      </c>
    </row>
    <row r="70" spans="1:10" ht="9" customHeight="1" x14ac:dyDescent="0.25">
      <c r="A70" s="34"/>
      <c r="B70" s="35"/>
      <c r="C70" s="76"/>
      <c r="D70" s="36"/>
      <c r="E70" s="36"/>
      <c r="F70" s="85"/>
      <c r="G70" s="36"/>
      <c r="H70" s="36"/>
      <c r="I70" s="45" t="s">
        <v>29</v>
      </c>
      <c r="J70" s="51"/>
    </row>
    <row r="71" spans="1:10" ht="18" customHeight="1" x14ac:dyDescent="0.25">
      <c r="A71" s="32"/>
      <c r="B71" s="66"/>
      <c r="C71" s="74"/>
      <c r="D71" s="93"/>
      <c r="E71" s="94"/>
      <c r="F71" s="95"/>
      <c r="G71" s="105"/>
      <c r="H71" s="97"/>
      <c r="I71" s="29"/>
      <c r="J71" s="49">
        <f>IF(D71&gt;0,INT(($C$33-D71)/365.25),0)</f>
        <v>0</v>
      </c>
    </row>
    <row r="72" spans="1:10" ht="9" customHeight="1" x14ac:dyDescent="0.25">
      <c r="A72" s="34"/>
      <c r="B72" s="35"/>
      <c r="C72" s="76"/>
      <c r="D72" s="36"/>
      <c r="E72" s="36"/>
      <c r="F72" s="85"/>
      <c r="G72" s="36"/>
      <c r="H72" s="36"/>
      <c r="I72" s="45" t="s">
        <v>29</v>
      </c>
      <c r="J72" s="51"/>
    </row>
    <row r="73" spans="1:10" ht="18" customHeight="1" x14ac:dyDescent="0.25">
      <c r="A73" s="31"/>
      <c r="B73" s="66"/>
      <c r="C73" s="74"/>
      <c r="D73" s="96"/>
      <c r="E73" s="97"/>
      <c r="F73" s="98"/>
      <c r="G73" s="105"/>
      <c r="H73" s="97"/>
      <c r="I73" s="29"/>
      <c r="J73" s="49">
        <f>IF(D73&gt;0,INT(($C$33-D73)/365.25),0)</f>
        <v>0</v>
      </c>
    </row>
    <row r="74" spans="1:10" ht="9" customHeight="1" x14ac:dyDescent="0.25">
      <c r="A74" s="34"/>
      <c r="B74" s="35"/>
      <c r="C74" s="76"/>
      <c r="D74" s="36"/>
      <c r="E74" s="36"/>
      <c r="F74" s="85"/>
      <c r="G74" s="36"/>
      <c r="H74" s="36"/>
      <c r="I74" s="45" t="s">
        <v>29</v>
      </c>
      <c r="J74" s="51"/>
    </row>
    <row r="75" spans="1:10" ht="18" customHeight="1" x14ac:dyDescent="0.25">
      <c r="A75" s="31"/>
      <c r="B75" s="66"/>
      <c r="C75" s="74"/>
      <c r="D75" s="93"/>
      <c r="E75" s="94"/>
      <c r="F75" s="95"/>
      <c r="G75" s="105"/>
      <c r="H75" s="97"/>
      <c r="I75" s="29"/>
      <c r="J75" s="49">
        <f>IF(D75&gt;0,INT(($C$33-D75)/365.25),0)</f>
        <v>0</v>
      </c>
    </row>
    <row r="76" spans="1:10" ht="9" customHeight="1" x14ac:dyDescent="0.25">
      <c r="A76" s="38"/>
      <c r="B76" s="39"/>
      <c r="C76" s="78"/>
      <c r="D76" s="43"/>
      <c r="E76" s="43"/>
      <c r="F76" s="87"/>
      <c r="G76" s="43"/>
      <c r="H76" s="43"/>
      <c r="I76" s="45" t="s">
        <v>29</v>
      </c>
      <c r="J76" s="51"/>
    </row>
    <row r="77" spans="1:10" ht="18" customHeight="1" x14ac:dyDescent="0.25">
      <c r="A77" s="29"/>
      <c r="B77" s="68"/>
      <c r="C77" s="79"/>
      <c r="D77" s="93"/>
      <c r="E77" s="94"/>
      <c r="F77" s="95"/>
      <c r="G77" s="105"/>
      <c r="H77" s="97"/>
      <c r="I77" s="29"/>
      <c r="J77" s="49">
        <f>IF(D77&gt;0,INT(($C$33-D77)/365.25),0)</f>
        <v>0</v>
      </c>
    </row>
    <row r="78" spans="1:10" ht="9" customHeight="1" x14ac:dyDescent="0.25">
      <c r="A78" s="34"/>
      <c r="B78" s="35"/>
      <c r="C78" s="76"/>
      <c r="D78" s="36"/>
      <c r="E78" s="36"/>
      <c r="F78" s="85"/>
      <c r="G78" s="36"/>
      <c r="H78" s="36"/>
      <c r="I78" s="45" t="s">
        <v>29</v>
      </c>
      <c r="J78" s="51"/>
    </row>
    <row r="79" spans="1:10" ht="18" customHeight="1" x14ac:dyDescent="0.25">
      <c r="A79" s="30"/>
      <c r="B79" s="68"/>
      <c r="C79" s="79"/>
      <c r="D79" s="93"/>
      <c r="E79" s="94"/>
      <c r="F79" s="95"/>
      <c r="G79" s="105"/>
      <c r="H79" s="97"/>
      <c r="I79" s="29"/>
      <c r="J79" s="49">
        <f>IF(D79&gt;0,INT(($C$33-D79)/365.25),0)</f>
        <v>0</v>
      </c>
    </row>
    <row r="80" spans="1:10" ht="9" customHeight="1" x14ac:dyDescent="0.25">
      <c r="A80" s="40"/>
      <c r="B80" s="41"/>
      <c r="C80" s="80"/>
      <c r="D80" s="42"/>
      <c r="E80" s="42"/>
      <c r="F80" s="86"/>
      <c r="G80" s="42"/>
      <c r="H80" s="42"/>
      <c r="I80" s="45" t="s">
        <v>29</v>
      </c>
      <c r="J80" s="51"/>
    </row>
    <row r="81" spans="1:10" ht="18" customHeight="1" x14ac:dyDescent="0.25">
      <c r="A81" s="31"/>
      <c r="B81" s="68"/>
      <c r="C81" s="79"/>
      <c r="D81" s="99"/>
      <c r="E81" s="100"/>
      <c r="F81" s="101"/>
      <c r="G81" s="105"/>
      <c r="H81" s="97"/>
      <c r="I81" s="29"/>
      <c r="J81" s="49">
        <f>IF(D81&gt;0,INT(($C$33-D81)/365.25),0)</f>
        <v>0</v>
      </c>
    </row>
    <row r="82" spans="1:10" ht="9" customHeight="1" x14ac:dyDescent="0.25">
      <c r="A82" s="34"/>
      <c r="B82" s="35"/>
      <c r="C82" s="76"/>
      <c r="D82" s="36"/>
      <c r="E82" s="36"/>
      <c r="F82" s="85"/>
      <c r="G82" s="36"/>
      <c r="H82" s="36"/>
      <c r="I82" s="45" t="s">
        <v>29</v>
      </c>
      <c r="J82" s="51"/>
    </row>
    <row r="83" spans="1:10" ht="18" customHeight="1" x14ac:dyDescent="0.25">
      <c r="A83" s="32"/>
      <c r="B83" s="66"/>
      <c r="C83" s="74"/>
      <c r="D83" s="93"/>
      <c r="E83" s="94"/>
      <c r="F83" s="95"/>
      <c r="G83" s="105"/>
      <c r="H83" s="97"/>
      <c r="I83" s="29"/>
      <c r="J83" s="49">
        <f>IF(D83&gt;0,INT(($C$33-D83)/365.25),0)</f>
        <v>0</v>
      </c>
    </row>
    <row r="84" spans="1:10" ht="9" customHeight="1" x14ac:dyDescent="0.25">
      <c r="A84" s="34"/>
      <c r="B84" s="35"/>
      <c r="C84" s="76"/>
      <c r="D84" s="36"/>
      <c r="E84" s="36"/>
      <c r="F84" s="85"/>
      <c r="G84" s="36"/>
      <c r="H84" s="36"/>
      <c r="I84" s="45" t="s">
        <v>29</v>
      </c>
      <c r="J84" s="51"/>
    </row>
    <row r="85" spans="1:10" ht="18" customHeight="1" x14ac:dyDescent="0.25">
      <c r="A85" s="31"/>
      <c r="B85" s="66"/>
      <c r="C85" s="74"/>
      <c r="D85" s="96"/>
      <c r="E85" s="97"/>
      <c r="F85" s="98"/>
      <c r="G85" s="105"/>
      <c r="H85" s="97"/>
      <c r="I85" s="29"/>
      <c r="J85" s="49">
        <f>IF(D85&gt;0,INT(($C$33-D85)/365.25),0)</f>
        <v>0</v>
      </c>
    </row>
    <row r="86" spans="1:10" ht="9" customHeight="1" x14ac:dyDescent="0.25">
      <c r="A86" s="34"/>
      <c r="B86" s="35"/>
      <c r="C86" s="76"/>
      <c r="D86" s="36"/>
      <c r="E86" s="36"/>
      <c r="F86" s="85"/>
      <c r="G86" s="36"/>
      <c r="H86" s="36"/>
      <c r="I86" s="45" t="s">
        <v>29</v>
      </c>
      <c r="J86" s="51"/>
    </row>
    <row r="87" spans="1:10" ht="18" customHeight="1" x14ac:dyDescent="0.25">
      <c r="A87" s="31"/>
      <c r="B87" s="66"/>
      <c r="C87" s="74"/>
      <c r="D87" s="93"/>
      <c r="E87" s="94"/>
      <c r="F87" s="95"/>
      <c r="G87" s="105"/>
      <c r="H87" s="97"/>
      <c r="I87" s="29"/>
      <c r="J87" s="49">
        <f>IF(D87&gt;0,INT(($C$33-D87)/365.25),0)</f>
        <v>0</v>
      </c>
    </row>
    <row r="88" spans="1:10" ht="9" customHeight="1" x14ac:dyDescent="0.25">
      <c r="A88" s="34"/>
      <c r="B88" s="35"/>
      <c r="C88" s="76"/>
      <c r="D88" s="36"/>
      <c r="E88" s="36"/>
      <c r="F88" s="85"/>
      <c r="G88" s="36"/>
      <c r="H88" s="36"/>
      <c r="I88" s="45" t="s">
        <v>29</v>
      </c>
      <c r="J88" s="51"/>
    </row>
    <row r="89" spans="1:10" ht="18" customHeight="1" x14ac:dyDescent="0.25">
      <c r="A89" s="31"/>
      <c r="B89" s="66"/>
      <c r="C89" s="74"/>
      <c r="D89" s="96"/>
      <c r="E89" s="97"/>
      <c r="F89" s="98"/>
      <c r="G89" s="105"/>
      <c r="H89" s="97"/>
      <c r="I89" s="29"/>
      <c r="J89" s="49">
        <f>IF(D89&gt;0,INT(($C$33-D89)/365.25),0)</f>
        <v>0</v>
      </c>
    </row>
    <row r="90" spans="1:10" ht="9" customHeight="1" x14ac:dyDescent="0.25">
      <c r="A90" s="34"/>
      <c r="B90" s="35"/>
      <c r="C90" s="76"/>
      <c r="D90" s="36"/>
      <c r="E90" s="36"/>
      <c r="F90" s="85"/>
      <c r="G90" s="36"/>
      <c r="H90" s="36"/>
      <c r="I90" s="45" t="s">
        <v>29</v>
      </c>
      <c r="J90" s="51"/>
    </row>
    <row r="91" spans="1:10" ht="18" customHeight="1" x14ac:dyDescent="0.25">
      <c r="A91" s="31"/>
      <c r="B91" s="66"/>
      <c r="C91" s="74"/>
      <c r="D91" s="96"/>
      <c r="E91" s="97"/>
      <c r="F91" s="98"/>
      <c r="G91" s="105"/>
      <c r="H91" s="97"/>
      <c r="I91" s="29"/>
      <c r="J91" s="49">
        <f>IF(D91&gt;0,INT(($C$33-D91)/365.25),0)</f>
        <v>0</v>
      </c>
    </row>
    <row r="92" spans="1:10" ht="9" customHeight="1" x14ac:dyDescent="0.25">
      <c r="A92" s="34"/>
      <c r="B92" s="35"/>
      <c r="C92" s="76"/>
      <c r="D92" s="36"/>
      <c r="E92" s="36"/>
      <c r="F92" s="85"/>
      <c r="G92" s="36"/>
      <c r="H92" s="36"/>
      <c r="I92" s="45" t="s">
        <v>29</v>
      </c>
      <c r="J92" s="51"/>
    </row>
    <row r="93" spans="1:10" ht="18" customHeight="1" x14ac:dyDescent="0.25">
      <c r="A93" s="37"/>
      <c r="B93" s="67"/>
      <c r="C93" s="77"/>
      <c r="D93" s="112"/>
      <c r="E93" s="113"/>
      <c r="F93" s="114"/>
      <c r="G93" s="105"/>
      <c r="H93" s="97"/>
      <c r="I93" s="29"/>
      <c r="J93" s="49">
        <f>IF(D93&gt;0,INT(($C$33-D93)/365.25),0)</f>
        <v>0</v>
      </c>
    </row>
    <row r="94" spans="1:10" ht="9" customHeight="1" x14ac:dyDescent="0.25">
      <c r="A94" s="38"/>
      <c r="B94" s="39"/>
      <c r="C94" s="78"/>
      <c r="D94" s="43"/>
      <c r="E94" s="43"/>
      <c r="F94" s="87"/>
      <c r="G94" s="43"/>
      <c r="H94" s="43"/>
      <c r="I94" s="45" t="s">
        <v>29</v>
      </c>
      <c r="J94" s="51"/>
    </row>
    <row r="95" spans="1:10" ht="18" customHeight="1" x14ac:dyDescent="0.25">
      <c r="A95" s="31"/>
      <c r="B95" s="66"/>
      <c r="C95" s="74"/>
      <c r="D95" s="96"/>
      <c r="E95" s="97"/>
      <c r="F95" s="98"/>
      <c r="G95" s="105"/>
      <c r="H95" s="97"/>
      <c r="I95" s="29"/>
      <c r="J95" s="49">
        <f>IF(D95&gt;0,INT(($C$33-D95)/365.25),0)</f>
        <v>0</v>
      </c>
    </row>
    <row r="96" spans="1:10" ht="9" customHeight="1" x14ac:dyDescent="0.25">
      <c r="A96" s="34"/>
      <c r="B96" s="35"/>
      <c r="C96" s="76"/>
      <c r="D96" s="36"/>
      <c r="E96" s="36"/>
      <c r="F96" s="85"/>
      <c r="G96" s="36"/>
      <c r="H96" s="36"/>
      <c r="I96" s="45" t="s">
        <v>29</v>
      </c>
      <c r="J96" s="51"/>
    </row>
    <row r="97" spans="1:10" ht="18" customHeight="1" x14ac:dyDescent="0.25">
      <c r="A97" s="31"/>
      <c r="B97" s="66"/>
      <c r="C97" s="74"/>
      <c r="D97" s="105"/>
      <c r="E97" s="97"/>
      <c r="F97" s="98"/>
      <c r="G97" s="105"/>
      <c r="H97" s="97"/>
      <c r="I97" s="29"/>
      <c r="J97" s="49">
        <f>IF(D97&gt;0,INT(($C$33-D97)/365.25),0)</f>
        <v>0</v>
      </c>
    </row>
    <row r="98" spans="1:10" ht="9" customHeight="1" x14ac:dyDescent="0.25">
      <c r="A98" s="34"/>
      <c r="B98" s="35"/>
      <c r="C98" s="76"/>
      <c r="D98" s="36"/>
      <c r="E98" s="36"/>
      <c r="F98" s="85"/>
      <c r="G98" s="36"/>
      <c r="H98" s="36"/>
      <c r="I98" s="45" t="s">
        <v>29</v>
      </c>
      <c r="J98" s="51"/>
    </row>
    <row r="99" spans="1:10" ht="18" customHeight="1" x14ac:dyDescent="0.25">
      <c r="A99" s="31"/>
      <c r="B99" s="66"/>
      <c r="C99" s="74"/>
      <c r="D99" s="96"/>
      <c r="E99" s="97"/>
      <c r="F99" s="98"/>
      <c r="G99" s="105"/>
      <c r="H99" s="97"/>
      <c r="I99" s="29"/>
      <c r="J99" s="49">
        <f>IF(D99&gt;0,INT(($C$33-D99)/365.25),0)</f>
        <v>0</v>
      </c>
    </row>
    <row r="100" spans="1:10" ht="9" customHeight="1" x14ac:dyDescent="0.25">
      <c r="A100" s="34"/>
      <c r="B100" s="35"/>
      <c r="C100" s="76"/>
      <c r="D100" s="36"/>
      <c r="E100" s="36"/>
      <c r="F100" s="85"/>
      <c r="G100" s="36"/>
      <c r="H100" s="36"/>
      <c r="I100" s="45" t="s">
        <v>29</v>
      </c>
      <c r="J100" s="51"/>
    </row>
    <row r="101" spans="1:10" ht="18" customHeight="1" x14ac:dyDescent="0.25">
      <c r="A101" s="31"/>
      <c r="B101" s="66"/>
      <c r="C101" s="74"/>
      <c r="D101" s="96"/>
      <c r="E101" s="97"/>
      <c r="F101" s="98"/>
      <c r="G101" s="105"/>
      <c r="H101" s="97"/>
      <c r="I101" s="29"/>
      <c r="J101" s="49">
        <f>IF(D101&gt;0,INT(($C$33-D101)/365.25),0)</f>
        <v>0</v>
      </c>
    </row>
    <row r="102" spans="1:10" ht="9" customHeight="1" x14ac:dyDescent="0.25">
      <c r="A102" s="34"/>
      <c r="B102" s="35"/>
      <c r="C102" s="76"/>
      <c r="D102" s="36"/>
      <c r="E102" s="36"/>
      <c r="F102" s="85"/>
      <c r="G102" s="36"/>
      <c r="H102" s="36"/>
      <c r="I102" s="45" t="s">
        <v>29</v>
      </c>
      <c r="J102" s="51"/>
    </row>
    <row r="103" spans="1:10" ht="18" customHeight="1" x14ac:dyDescent="0.25">
      <c r="A103" s="37"/>
      <c r="B103" s="67"/>
      <c r="C103" s="77"/>
      <c r="D103" s="112"/>
      <c r="E103" s="113"/>
      <c r="F103" s="114"/>
      <c r="G103" s="105"/>
      <c r="H103" s="97"/>
      <c r="I103" s="29"/>
      <c r="J103" s="49">
        <f>IF(D103&gt;0,INT(($C$33-D103)/365.25),0)</f>
        <v>0</v>
      </c>
    </row>
    <row r="104" spans="1:10" ht="9" customHeight="1" x14ac:dyDescent="0.25">
      <c r="A104" s="38"/>
      <c r="B104" s="39"/>
      <c r="C104" s="78"/>
      <c r="D104" s="43"/>
      <c r="E104" s="43"/>
      <c r="F104" s="87"/>
      <c r="G104" s="43"/>
      <c r="H104" s="43"/>
      <c r="I104" s="45" t="s">
        <v>29</v>
      </c>
      <c r="J104" s="51"/>
    </row>
    <row r="105" spans="1:10" ht="18" customHeight="1" x14ac:dyDescent="0.25">
      <c r="A105" s="29"/>
      <c r="B105" s="68"/>
      <c r="C105" s="79"/>
      <c r="D105" s="93"/>
      <c r="E105" s="94"/>
      <c r="F105" s="95"/>
      <c r="G105" s="105"/>
      <c r="H105" s="97"/>
      <c r="I105" s="29"/>
      <c r="J105" s="49">
        <f>IF(D105&gt;0,INT(($C$33-D105)/365.25),0)</f>
        <v>0</v>
      </c>
    </row>
    <row r="106" spans="1:10" ht="9" customHeight="1" x14ac:dyDescent="0.25">
      <c r="A106" s="34"/>
      <c r="B106" s="35"/>
      <c r="C106" s="76"/>
      <c r="D106" s="36"/>
      <c r="E106" s="36"/>
      <c r="F106" s="85"/>
      <c r="G106" s="36"/>
      <c r="H106" s="36"/>
      <c r="I106" s="45" t="s">
        <v>29</v>
      </c>
      <c r="J106" s="51"/>
    </row>
    <row r="107" spans="1:10" ht="18" customHeight="1" x14ac:dyDescent="0.25">
      <c r="A107" s="30"/>
      <c r="B107" s="68"/>
      <c r="C107" s="79"/>
      <c r="D107" s="93"/>
      <c r="E107" s="94"/>
      <c r="F107" s="95"/>
      <c r="G107" s="105"/>
      <c r="H107" s="97"/>
      <c r="I107" s="29"/>
      <c r="J107" s="49">
        <f>IF(D107&gt;0,INT(($C$33-D107)/365.25),0)</f>
        <v>0</v>
      </c>
    </row>
    <row r="108" spans="1:10" ht="9" customHeight="1" x14ac:dyDescent="0.25">
      <c r="A108" s="40"/>
      <c r="B108" s="41"/>
      <c r="C108" s="80"/>
      <c r="D108" s="42"/>
      <c r="E108" s="42"/>
      <c r="F108" s="86"/>
      <c r="G108" s="42"/>
      <c r="H108" s="42"/>
      <c r="I108" s="45" t="s">
        <v>29</v>
      </c>
      <c r="J108" s="51"/>
    </row>
    <row r="109" spans="1:10" ht="18" customHeight="1" x14ac:dyDescent="0.25">
      <c r="A109" s="31"/>
      <c r="B109" s="68"/>
      <c r="C109" s="79"/>
      <c r="D109" s="99"/>
      <c r="E109" s="100"/>
      <c r="F109" s="101"/>
      <c r="G109" s="105"/>
      <c r="H109" s="97"/>
      <c r="I109" s="29"/>
      <c r="J109" s="49">
        <f>IF(D109&gt;0,INT(($C$33-D109)/365.25),0)</f>
        <v>0</v>
      </c>
    </row>
    <row r="110" spans="1:10" ht="9" customHeight="1" x14ac:dyDescent="0.25">
      <c r="A110" s="34"/>
      <c r="B110" s="35"/>
      <c r="C110" s="76"/>
      <c r="D110" s="36"/>
      <c r="E110" s="36"/>
      <c r="F110" s="85"/>
      <c r="G110" s="36"/>
      <c r="H110" s="36"/>
      <c r="I110" s="45" t="s">
        <v>29</v>
      </c>
      <c r="J110" s="51"/>
    </row>
    <row r="111" spans="1:10" ht="18" customHeight="1" x14ac:dyDescent="0.25">
      <c r="A111" s="32"/>
      <c r="B111" s="66"/>
      <c r="C111" s="74"/>
      <c r="D111" s="96"/>
      <c r="E111" s="97"/>
      <c r="F111" s="98"/>
      <c r="G111" s="105"/>
      <c r="H111" s="97"/>
      <c r="I111" s="29"/>
      <c r="J111" s="49">
        <f>IF(D111&gt;0,INT(($C$33-D111)/365.25),0)</f>
        <v>0</v>
      </c>
    </row>
    <row r="112" spans="1:10" ht="9" customHeight="1" x14ac:dyDescent="0.25">
      <c r="A112" s="34"/>
      <c r="B112" s="35"/>
      <c r="C112" s="76"/>
      <c r="D112" s="36"/>
      <c r="E112" s="36"/>
      <c r="F112" s="85"/>
      <c r="G112" s="36"/>
      <c r="H112" s="36"/>
      <c r="I112" s="45" t="s">
        <v>29</v>
      </c>
      <c r="J112" s="51"/>
    </row>
    <row r="113" spans="1:10" ht="18" customHeight="1" x14ac:dyDescent="0.25">
      <c r="A113" s="31"/>
      <c r="B113" s="66"/>
      <c r="C113" s="74"/>
      <c r="D113" s="96"/>
      <c r="E113" s="97"/>
      <c r="F113" s="98"/>
      <c r="G113" s="105"/>
      <c r="H113" s="97"/>
      <c r="I113" s="29"/>
      <c r="J113" s="49">
        <f>IF(D113&gt;0,INT(($C$33-D113)/365.25),0)</f>
        <v>0</v>
      </c>
    </row>
    <row r="114" spans="1:10" ht="9" customHeight="1" x14ac:dyDescent="0.25">
      <c r="A114" s="34"/>
      <c r="B114" s="35"/>
      <c r="C114" s="76"/>
      <c r="D114" s="36"/>
      <c r="E114" s="36"/>
      <c r="F114" s="85"/>
      <c r="G114" s="36"/>
      <c r="H114" s="36"/>
      <c r="I114" s="45" t="s">
        <v>29</v>
      </c>
      <c r="J114" s="51"/>
    </row>
    <row r="115" spans="1:10" ht="18" customHeight="1" x14ac:dyDescent="0.25">
      <c r="A115" s="31"/>
      <c r="B115" s="66"/>
      <c r="C115" s="74"/>
      <c r="D115" s="105"/>
      <c r="E115" s="97"/>
      <c r="F115" s="98"/>
      <c r="G115" s="105"/>
      <c r="H115" s="97"/>
      <c r="I115" s="29"/>
      <c r="J115" s="49">
        <f>IF(D115&gt;0,INT(($C$33-D115)/365.25),0)</f>
        <v>0</v>
      </c>
    </row>
    <row r="116" spans="1:10" ht="9" customHeight="1" x14ac:dyDescent="0.25">
      <c r="A116" s="16"/>
      <c r="B116" s="17"/>
      <c r="C116" s="75"/>
      <c r="D116" s="102"/>
      <c r="E116" s="103"/>
      <c r="F116" s="104"/>
      <c r="G116" s="48"/>
      <c r="H116" s="48"/>
      <c r="I116" s="45" t="s">
        <v>29</v>
      </c>
      <c r="J116" s="51"/>
    </row>
    <row r="117" spans="1:10" ht="18" customHeight="1" x14ac:dyDescent="0.25">
      <c r="A117" s="31"/>
      <c r="B117" s="66"/>
      <c r="C117" s="74"/>
      <c r="D117" s="93"/>
      <c r="E117" s="94"/>
      <c r="F117" s="95"/>
      <c r="G117" s="105"/>
      <c r="H117" s="97"/>
      <c r="I117" s="29"/>
      <c r="J117" s="49">
        <f>IF(D117&gt;0,INT(($C$33-D117)/365.25),0)</f>
        <v>0</v>
      </c>
    </row>
    <row r="118" spans="1:10" ht="9" customHeight="1" x14ac:dyDescent="0.25">
      <c r="A118" s="34"/>
      <c r="B118" s="35"/>
      <c r="C118" s="76"/>
      <c r="D118" s="36"/>
      <c r="E118" s="36"/>
      <c r="F118" s="85"/>
      <c r="G118" s="36"/>
      <c r="H118" s="36"/>
      <c r="I118" s="45" t="s">
        <v>29</v>
      </c>
      <c r="J118" s="51"/>
    </row>
    <row r="119" spans="1:10" ht="18" customHeight="1" x14ac:dyDescent="0.25">
      <c r="A119" s="31"/>
      <c r="B119" s="66"/>
      <c r="C119" s="74"/>
      <c r="D119" s="105"/>
      <c r="E119" s="97"/>
      <c r="F119" s="98"/>
      <c r="G119" s="105"/>
      <c r="H119" s="97"/>
      <c r="I119" s="29"/>
      <c r="J119" s="49">
        <f>IF(D119&gt;0,INT(($C$33-D119)/365.25),0)</f>
        <v>0</v>
      </c>
    </row>
    <row r="120" spans="1:10" ht="9" customHeight="1" x14ac:dyDescent="0.25">
      <c r="A120" s="34"/>
      <c r="B120" s="35"/>
      <c r="C120" s="76"/>
      <c r="D120" s="36"/>
      <c r="E120" s="36"/>
      <c r="F120" s="85"/>
      <c r="G120" s="36"/>
      <c r="H120" s="36"/>
      <c r="I120" s="45" t="s">
        <v>29</v>
      </c>
      <c r="J120" s="51"/>
    </row>
    <row r="121" spans="1:10" ht="18" customHeight="1" x14ac:dyDescent="0.25">
      <c r="A121" s="31"/>
      <c r="B121" s="66"/>
      <c r="C121" s="74"/>
      <c r="D121" s="93"/>
      <c r="E121" s="94"/>
      <c r="F121" s="95"/>
      <c r="G121" s="105"/>
      <c r="H121" s="97"/>
      <c r="I121" s="29"/>
      <c r="J121" s="49">
        <f>IF(D121&gt;0,INT(($C$33-D121)/365.25),0)</f>
        <v>0</v>
      </c>
    </row>
    <row r="122" spans="1:10" ht="9" customHeight="1" x14ac:dyDescent="0.25">
      <c r="A122" s="34"/>
      <c r="B122" s="35"/>
      <c r="C122" s="76"/>
      <c r="D122" s="36"/>
      <c r="E122" s="36"/>
      <c r="F122" s="85"/>
      <c r="G122" s="36"/>
      <c r="H122" s="36"/>
      <c r="I122" s="45" t="s">
        <v>29</v>
      </c>
      <c r="J122" s="51"/>
    </row>
    <row r="123" spans="1:10" ht="18" customHeight="1" x14ac:dyDescent="0.25">
      <c r="A123" s="31"/>
      <c r="B123" s="66"/>
      <c r="C123" s="74"/>
      <c r="D123" s="96"/>
      <c r="E123" s="97"/>
      <c r="F123" s="98"/>
      <c r="G123" s="105"/>
      <c r="H123" s="97"/>
      <c r="I123" s="29"/>
      <c r="J123" s="49">
        <f>IF(D123&gt;0,INT(($C$33-D123)/365.25),0)</f>
        <v>0</v>
      </c>
    </row>
    <row r="124" spans="1:10" ht="9" customHeight="1" x14ac:dyDescent="0.25">
      <c r="A124" s="34"/>
      <c r="B124" s="35"/>
      <c r="C124" s="76"/>
      <c r="D124" s="36"/>
      <c r="E124" s="36"/>
      <c r="F124" s="85"/>
      <c r="G124" s="36"/>
      <c r="H124" s="36"/>
      <c r="I124" s="45" t="s">
        <v>29</v>
      </c>
      <c r="J124" s="51"/>
    </row>
    <row r="125" spans="1:10" ht="18" customHeight="1" x14ac:dyDescent="0.25">
      <c r="A125" s="37"/>
      <c r="B125" s="67"/>
      <c r="C125" s="77"/>
      <c r="D125" s="112"/>
      <c r="E125" s="113"/>
      <c r="F125" s="114"/>
      <c r="G125" s="105"/>
      <c r="H125" s="97"/>
      <c r="I125" s="29"/>
      <c r="J125" s="49">
        <f>IF(D125&gt;0,INT(($C$33-D125)/365.25),0)</f>
        <v>0</v>
      </c>
    </row>
    <row r="126" spans="1:10" ht="9" customHeight="1" x14ac:dyDescent="0.25">
      <c r="A126" s="38"/>
      <c r="B126" s="39"/>
      <c r="C126" s="78"/>
      <c r="D126" s="115"/>
      <c r="E126" s="116"/>
      <c r="F126" s="117"/>
      <c r="G126" s="47"/>
      <c r="H126" s="47"/>
      <c r="I126" s="45" t="s">
        <v>29</v>
      </c>
      <c r="J126" s="51"/>
    </row>
    <row r="127" spans="1:10" ht="18" customHeight="1" x14ac:dyDescent="0.25">
      <c r="A127" s="29"/>
      <c r="B127" s="68"/>
      <c r="C127" s="79"/>
      <c r="D127" s="93"/>
      <c r="E127" s="94"/>
      <c r="F127" s="95"/>
      <c r="G127" s="105"/>
      <c r="H127" s="97"/>
      <c r="I127" s="29"/>
      <c r="J127" s="49">
        <f>IF(D127&gt;0,INT(($C$33-D127)/365.25),0)</f>
        <v>0</v>
      </c>
    </row>
    <row r="128" spans="1:10" ht="9" customHeight="1" x14ac:dyDescent="0.25">
      <c r="A128" s="34"/>
      <c r="B128" s="35"/>
      <c r="C128" s="76"/>
      <c r="D128" s="36"/>
      <c r="E128" s="36"/>
      <c r="F128" s="85"/>
      <c r="G128" s="36"/>
      <c r="H128" s="36"/>
      <c r="I128" s="45" t="s">
        <v>29</v>
      </c>
      <c r="J128" s="51"/>
    </row>
    <row r="129" spans="1:10" ht="18" customHeight="1" x14ac:dyDescent="0.25">
      <c r="A129" s="30"/>
      <c r="B129" s="68"/>
      <c r="C129" s="79"/>
      <c r="D129" s="93"/>
      <c r="E129" s="94"/>
      <c r="F129" s="95"/>
      <c r="G129" s="105"/>
      <c r="H129" s="97"/>
      <c r="I129" s="29"/>
      <c r="J129" s="49">
        <f>IF(D129&gt;0,INT(($C$33-D129)/365.25),0)</f>
        <v>0</v>
      </c>
    </row>
    <row r="130" spans="1:10" ht="9" customHeight="1" x14ac:dyDescent="0.25">
      <c r="A130" s="40"/>
      <c r="B130" s="41"/>
      <c r="C130" s="80"/>
      <c r="D130" s="42"/>
      <c r="E130" s="42"/>
      <c r="F130" s="86"/>
      <c r="G130" s="42"/>
      <c r="H130" s="42"/>
      <c r="I130" s="45" t="s">
        <v>29</v>
      </c>
      <c r="J130" s="51"/>
    </row>
    <row r="131" spans="1:10" ht="18" customHeight="1" x14ac:dyDescent="0.25">
      <c r="A131" s="31"/>
      <c r="B131" s="68"/>
      <c r="C131" s="79"/>
      <c r="D131" s="99"/>
      <c r="E131" s="100"/>
      <c r="F131" s="101"/>
      <c r="G131" s="105"/>
      <c r="H131" s="97"/>
      <c r="I131" s="29"/>
      <c r="J131" s="49">
        <f>IF(D131&gt;0,INT(($C$33-D131)/365.25),0)</f>
        <v>0</v>
      </c>
    </row>
    <row r="132" spans="1:10" ht="9" customHeight="1" x14ac:dyDescent="0.25">
      <c r="A132" s="34"/>
      <c r="B132" s="35"/>
      <c r="C132" s="76"/>
      <c r="D132" s="36"/>
      <c r="E132" s="36"/>
      <c r="F132" s="85"/>
      <c r="G132" s="36"/>
      <c r="H132" s="36"/>
      <c r="I132" s="45" t="s">
        <v>29</v>
      </c>
      <c r="J132" s="51"/>
    </row>
    <row r="133" spans="1:10" ht="18" customHeight="1" x14ac:dyDescent="0.25">
      <c r="A133" s="32"/>
      <c r="B133" s="66"/>
      <c r="C133" s="74"/>
      <c r="D133" s="96"/>
      <c r="E133" s="97"/>
      <c r="F133" s="98"/>
      <c r="G133" s="105"/>
      <c r="H133" s="97"/>
      <c r="I133" s="29"/>
      <c r="J133" s="49">
        <f>IF(D133&gt;0,INT(($C$33-D133)/365.25),0)</f>
        <v>0</v>
      </c>
    </row>
    <row r="134" spans="1:10" ht="9" customHeight="1" x14ac:dyDescent="0.25">
      <c r="A134" s="34"/>
      <c r="B134" s="35"/>
      <c r="C134" s="76"/>
      <c r="D134" s="36"/>
      <c r="E134" s="36"/>
      <c r="F134" s="85"/>
      <c r="G134" s="36"/>
      <c r="H134" s="36"/>
      <c r="I134" s="45" t="s">
        <v>29</v>
      </c>
      <c r="J134" s="51"/>
    </row>
    <row r="135" spans="1:10" ht="18" customHeight="1" x14ac:dyDescent="0.25">
      <c r="A135" s="31"/>
      <c r="B135" s="66"/>
      <c r="C135" s="74"/>
      <c r="D135" s="96"/>
      <c r="E135" s="97"/>
      <c r="F135" s="98"/>
      <c r="G135" s="105"/>
      <c r="H135" s="97"/>
      <c r="I135" s="29"/>
      <c r="J135" s="49">
        <f>IF(D135&gt;0,INT(($C$33-D135)/365.25),0)</f>
        <v>0</v>
      </c>
    </row>
    <row r="136" spans="1:10" ht="9" customHeight="1" x14ac:dyDescent="0.25">
      <c r="A136" s="34"/>
      <c r="B136" s="35"/>
      <c r="C136" s="76"/>
      <c r="D136" s="36"/>
      <c r="E136" s="36"/>
      <c r="F136" s="85"/>
      <c r="G136" s="36"/>
      <c r="H136" s="36"/>
      <c r="I136" s="45" t="s">
        <v>29</v>
      </c>
      <c r="J136" s="51"/>
    </row>
    <row r="137" spans="1:10" ht="18" customHeight="1" x14ac:dyDescent="0.25">
      <c r="A137" s="31"/>
      <c r="B137" s="66"/>
      <c r="C137" s="74"/>
      <c r="D137" s="105"/>
      <c r="E137" s="97"/>
      <c r="F137" s="98"/>
      <c r="G137" s="105"/>
      <c r="H137" s="97"/>
      <c r="I137" s="29"/>
      <c r="J137" s="49">
        <f>IF(D137&gt;0,INT(($C$33-D137)/365.25),0)</f>
        <v>0</v>
      </c>
    </row>
    <row r="138" spans="1:10" ht="9" customHeight="1" x14ac:dyDescent="0.25">
      <c r="A138" s="38"/>
      <c r="B138" s="39"/>
      <c r="C138" s="78"/>
      <c r="D138" s="43"/>
      <c r="E138" s="43"/>
      <c r="F138" s="87"/>
      <c r="G138" s="43"/>
      <c r="H138" s="43"/>
      <c r="I138" s="45" t="s">
        <v>29</v>
      </c>
      <c r="J138" s="51"/>
    </row>
    <row r="139" spans="1:10" ht="18" customHeight="1" x14ac:dyDescent="0.25">
      <c r="A139" s="29"/>
      <c r="B139" s="68"/>
      <c r="C139" s="79"/>
      <c r="D139" s="93"/>
      <c r="E139" s="94"/>
      <c r="F139" s="95"/>
      <c r="G139" s="105"/>
      <c r="H139" s="97"/>
      <c r="I139" s="29"/>
      <c r="J139" s="49">
        <f>IF(D139&gt;0,INT(($C$33-D139)/365.25),0)</f>
        <v>0</v>
      </c>
    </row>
    <row r="140" spans="1:10" ht="9" customHeight="1" x14ac:dyDescent="0.25">
      <c r="A140" s="34"/>
      <c r="B140" s="35"/>
      <c r="C140" s="76"/>
      <c r="D140" s="36"/>
      <c r="E140" s="36"/>
      <c r="F140" s="85"/>
      <c r="G140" s="36"/>
      <c r="H140" s="36"/>
      <c r="I140" s="45" t="s">
        <v>29</v>
      </c>
      <c r="J140" s="51"/>
    </row>
    <row r="141" spans="1:10" ht="18" customHeight="1" x14ac:dyDescent="0.25">
      <c r="A141" s="30"/>
      <c r="B141" s="68"/>
      <c r="C141" s="79"/>
      <c r="D141" s="93"/>
      <c r="E141" s="94"/>
      <c r="F141" s="95"/>
      <c r="G141" s="105"/>
      <c r="H141" s="97"/>
      <c r="I141" s="29"/>
      <c r="J141" s="49">
        <f>IF(D141&gt;0,INT(($C$33-D141)/365.25),0)</f>
        <v>0</v>
      </c>
    </row>
    <row r="142" spans="1:10" ht="9" customHeight="1" x14ac:dyDescent="0.25">
      <c r="A142" s="40"/>
      <c r="B142" s="41"/>
      <c r="C142" s="80"/>
      <c r="D142" s="42"/>
      <c r="E142" s="42"/>
      <c r="F142" s="86"/>
      <c r="G142" s="42"/>
      <c r="H142" s="42"/>
      <c r="I142" s="45" t="s">
        <v>29</v>
      </c>
      <c r="J142" s="51"/>
    </row>
    <row r="143" spans="1:10" ht="20.25" customHeight="1" x14ac:dyDescent="0.25">
      <c r="A143" s="31"/>
      <c r="B143" s="68"/>
      <c r="C143" s="79"/>
      <c r="D143" s="99"/>
      <c r="E143" s="100"/>
      <c r="F143" s="101"/>
      <c r="G143" s="105"/>
      <c r="H143" s="97"/>
      <c r="I143" s="29"/>
      <c r="J143" s="49">
        <f>IF(D143&gt;0,INT(($C$33-D143)/365.25),0)</f>
        <v>0</v>
      </c>
    </row>
    <row r="144" spans="1:10" ht="9" customHeight="1" x14ac:dyDescent="0.25">
      <c r="A144" s="34"/>
      <c r="B144" s="35"/>
      <c r="C144" s="76"/>
      <c r="D144" s="36"/>
      <c r="E144" s="36"/>
      <c r="F144" s="85"/>
      <c r="G144" s="36"/>
      <c r="H144" s="36"/>
      <c r="I144" s="45" t="s">
        <v>29</v>
      </c>
      <c r="J144" s="51"/>
    </row>
    <row r="145" spans="1:10" ht="18" customHeight="1" x14ac:dyDescent="0.25">
      <c r="A145" s="32"/>
      <c r="B145" s="66"/>
      <c r="C145" s="74"/>
      <c r="D145" s="96"/>
      <c r="E145" s="97"/>
      <c r="F145" s="98"/>
      <c r="G145" s="105"/>
      <c r="H145" s="97"/>
      <c r="I145" s="29"/>
      <c r="J145" s="49">
        <f>IF(D145&gt;0,INT(($C$33-D145)/365.25),0)</f>
        <v>0</v>
      </c>
    </row>
    <row r="146" spans="1:10" ht="9" customHeight="1" x14ac:dyDescent="0.25">
      <c r="A146" s="34"/>
      <c r="B146" s="35"/>
      <c r="C146" s="76"/>
      <c r="D146" s="36"/>
      <c r="E146" s="36"/>
      <c r="F146" s="85"/>
      <c r="G146" s="36"/>
      <c r="H146" s="36"/>
      <c r="I146" s="45" t="s">
        <v>29</v>
      </c>
      <c r="J146" s="51"/>
    </row>
    <row r="147" spans="1:10" ht="18" customHeight="1" x14ac:dyDescent="0.25">
      <c r="A147" s="31"/>
      <c r="B147" s="66"/>
      <c r="C147" s="74"/>
      <c r="D147" s="96"/>
      <c r="E147" s="97"/>
      <c r="F147" s="98"/>
      <c r="G147" s="105"/>
      <c r="H147" s="97"/>
      <c r="I147" s="29"/>
      <c r="J147" s="49">
        <f>IF(D147&gt;0,INT(($C$33-D147)/365.25),0)</f>
        <v>0</v>
      </c>
    </row>
    <row r="148" spans="1:10" ht="9" customHeight="1" x14ac:dyDescent="0.25">
      <c r="A148" s="34"/>
      <c r="B148" s="35"/>
      <c r="C148" s="76"/>
      <c r="D148" s="36"/>
      <c r="E148" s="36"/>
      <c r="F148" s="85"/>
      <c r="G148" s="36"/>
      <c r="H148" s="36"/>
      <c r="I148" s="45" t="s">
        <v>29</v>
      </c>
      <c r="J148" s="51"/>
    </row>
    <row r="149" spans="1:10" ht="18" customHeight="1" x14ac:dyDescent="0.25">
      <c r="A149" s="31"/>
      <c r="B149" s="66"/>
      <c r="C149" s="74"/>
      <c r="D149" s="105"/>
      <c r="E149" s="97"/>
      <c r="F149" s="98"/>
      <c r="G149" s="105"/>
      <c r="H149" s="97"/>
      <c r="I149" s="29"/>
      <c r="J149" s="49">
        <f>IF(D149&gt;0,INT(($C$33-D149)/365.25),0)</f>
        <v>0</v>
      </c>
    </row>
    <row r="150" spans="1:10" ht="9" customHeight="1" x14ac:dyDescent="0.25">
      <c r="A150" s="34"/>
      <c r="B150" s="35"/>
      <c r="C150" s="76"/>
      <c r="D150" s="36"/>
      <c r="E150" s="36"/>
      <c r="F150" s="85"/>
      <c r="G150" s="36"/>
      <c r="H150" s="36"/>
      <c r="I150" s="45" t="s">
        <v>29</v>
      </c>
      <c r="J150" s="51"/>
    </row>
    <row r="151" spans="1:10" ht="18" customHeight="1" x14ac:dyDescent="0.25">
      <c r="A151" s="31"/>
      <c r="B151" s="66"/>
      <c r="C151" s="74"/>
      <c r="D151" s="96"/>
      <c r="E151" s="97"/>
      <c r="F151" s="98"/>
      <c r="G151" s="105"/>
      <c r="H151" s="97"/>
      <c r="I151" s="29"/>
      <c r="J151" s="49">
        <f>IF(D151&gt;0,INT(($C$33-D151)/365.25),0)</f>
        <v>0</v>
      </c>
    </row>
    <row r="152" spans="1:10" ht="9" customHeight="1" x14ac:dyDescent="0.25">
      <c r="A152" s="34"/>
      <c r="B152" s="35"/>
      <c r="C152" s="76"/>
      <c r="D152" s="36"/>
      <c r="E152" s="36"/>
      <c r="F152" s="85"/>
      <c r="G152" s="36"/>
      <c r="H152" s="36"/>
      <c r="I152" s="45" t="s">
        <v>29</v>
      </c>
      <c r="J152" s="51"/>
    </row>
    <row r="153" spans="1:10" ht="18" customHeight="1" x14ac:dyDescent="0.25">
      <c r="A153" s="31"/>
      <c r="B153" s="66"/>
      <c r="C153" s="74"/>
      <c r="D153" s="96"/>
      <c r="E153" s="97"/>
      <c r="F153" s="98"/>
      <c r="G153" s="105"/>
      <c r="H153" s="97"/>
      <c r="I153" s="29"/>
      <c r="J153" s="49">
        <f>IF(D153&gt;0,INT(($C$33-D153)/365.25),0)</f>
        <v>0</v>
      </c>
    </row>
    <row r="154" spans="1:10" ht="9" customHeight="1" x14ac:dyDescent="0.25">
      <c r="A154" s="34"/>
      <c r="B154" s="35"/>
      <c r="C154" s="76"/>
      <c r="D154" s="36"/>
      <c r="E154" s="36"/>
      <c r="F154" s="85"/>
      <c r="G154" s="36"/>
      <c r="H154" s="36"/>
      <c r="I154" s="45" t="s">
        <v>29</v>
      </c>
      <c r="J154" s="51"/>
    </row>
    <row r="155" spans="1:10" ht="18" customHeight="1" x14ac:dyDescent="0.25">
      <c r="A155" s="37"/>
      <c r="B155" s="67"/>
      <c r="C155" s="77"/>
      <c r="D155" s="112"/>
      <c r="E155" s="113"/>
      <c r="F155" s="114"/>
      <c r="G155" s="105"/>
      <c r="H155" s="97"/>
      <c r="I155" s="29"/>
      <c r="J155" s="49">
        <f>IF(D155&gt;0,INT(($C$33-D155)/365.25),0)</f>
        <v>0</v>
      </c>
    </row>
    <row r="156" spans="1:10" ht="9" customHeight="1" x14ac:dyDescent="0.25">
      <c r="A156" s="38"/>
      <c r="B156" s="39"/>
      <c r="C156" s="78"/>
      <c r="D156" s="43"/>
      <c r="E156" s="43"/>
      <c r="F156" s="87"/>
      <c r="G156" s="43"/>
      <c r="H156" s="43"/>
      <c r="I156" s="45" t="s">
        <v>29</v>
      </c>
      <c r="J156" s="51"/>
    </row>
    <row r="157" spans="1:10" ht="18" customHeight="1" x14ac:dyDescent="0.25">
      <c r="A157" s="31"/>
      <c r="B157" s="66"/>
      <c r="C157" s="74"/>
      <c r="D157" s="96"/>
      <c r="E157" s="97"/>
      <c r="F157" s="98"/>
      <c r="G157" s="105"/>
      <c r="H157" s="97"/>
      <c r="I157" s="29"/>
      <c r="J157" s="49">
        <f>IF(D157&gt;0,INT(($C$33-D157)/365.25),0)</f>
        <v>0</v>
      </c>
    </row>
    <row r="158" spans="1:10" ht="9" customHeight="1" x14ac:dyDescent="0.25">
      <c r="A158" s="34"/>
      <c r="B158" s="35"/>
      <c r="C158" s="76"/>
      <c r="D158" s="36"/>
      <c r="E158" s="36"/>
      <c r="F158" s="85"/>
      <c r="G158" s="36"/>
      <c r="H158" s="36"/>
      <c r="I158" s="45" t="s">
        <v>29</v>
      </c>
      <c r="J158" s="51"/>
    </row>
    <row r="159" spans="1:10" ht="18" customHeight="1" x14ac:dyDescent="0.25">
      <c r="A159" s="31"/>
      <c r="B159" s="66"/>
      <c r="C159" s="74"/>
      <c r="D159" s="105"/>
      <c r="E159" s="97"/>
      <c r="F159" s="98"/>
      <c r="G159" s="105"/>
      <c r="H159" s="97"/>
      <c r="I159" s="29"/>
      <c r="J159" s="49">
        <f>IF(D159&gt;0,INT(($C$33-D159)/365.25),0)</f>
        <v>0</v>
      </c>
    </row>
    <row r="160" spans="1:10" ht="9" customHeight="1" x14ac:dyDescent="0.25">
      <c r="A160" s="34"/>
      <c r="B160" s="35"/>
      <c r="C160" s="76"/>
      <c r="D160" s="36"/>
      <c r="E160" s="36"/>
      <c r="F160" s="85"/>
      <c r="G160" s="36"/>
      <c r="H160" s="36"/>
      <c r="I160" s="45" t="s">
        <v>29</v>
      </c>
      <c r="J160" s="51"/>
    </row>
    <row r="161" spans="1:10" ht="18" customHeight="1" x14ac:dyDescent="0.25">
      <c r="A161" s="31"/>
      <c r="B161" s="66"/>
      <c r="C161" s="74"/>
      <c r="D161" s="96"/>
      <c r="E161" s="97"/>
      <c r="F161" s="98"/>
      <c r="G161" s="105"/>
      <c r="H161" s="97"/>
      <c r="I161" s="29"/>
      <c r="J161" s="49">
        <f>IF(D161&gt;0,INT(($C$33-D161)/365.25),0)</f>
        <v>0</v>
      </c>
    </row>
    <row r="162" spans="1:10" ht="9" customHeight="1" x14ac:dyDescent="0.25">
      <c r="A162" s="34"/>
      <c r="B162" s="35"/>
      <c r="C162" s="76"/>
      <c r="D162" s="36"/>
      <c r="E162" s="36"/>
      <c r="F162" s="85"/>
      <c r="G162" s="36"/>
      <c r="H162" s="36"/>
      <c r="I162" s="45" t="s">
        <v>29</v>
      </c>
      <c r="J162" s="51"/>
    </row>
    <row r="163" spans="1:10" ht="18" customHeight="1" x14ac:dyDescent="0.25">
      <c r="A163" s="31"/>
      <c r="B163" s="66"/>
      <c r="C163" s="74"/>
      <c r="D163" s="96"/>
      <c r="E163" s="97"/>
      <c r="F163" s="98"/>
      <c r="G163" s="105"/>
      <c r="H163" s="97"/>
      <c r="I163" s="29"/>
      <c r="J163" s="49">
        <f>IF(D163&gt;0,INT(($C$33-D163)/365.25),0)</f>
        <v>0</v>
      </c>
    </row>
    <row r="164" spans="1:10" ht="9" customHeight="1" x14ac:dyDescent="0.25">
      <c r="A164" s="34"/>
      <c r="B164" s="35"/>
      <c r="C164" s="76"/>
      <c r="D164" s="36"/>
      <c r="E164" s="36"/>
      <c r="F164" s="85"/>
      <c r="G164" s="36"/>
      <c r="H164" s="36"/>
      <c r="I164" s="45" t="s">
        <v>29</v>
      </c>
      <c r="J164" s="51"/>
    </row>
    <row r="165" spans="1:10" ht="18" customHeight="1" x14ac:dyDescent="0.25">
      <c r="A165" s="37"/>
      <c r="B165" s="67"/>
      <c r="C165" s="77"/>
      <c r="D165" s="112"/>
      <c r="E165" s="113"/>
      <c r="F165" s="114"/>
      <c r="G165" s="105"/>
      <c r="H165" s="97"/>
      <c r="I165" s="29"/>
      <c r="J165" s="49">
        <f>IF(D165&gt;0,INT(($C$33-D165)/365.25),0)</f>
        <v>0</v>
      </c>
    </row>
    <row r="166" spans="1:10" ht="9" customHeight="1" x14ac:dyDescent="0.25">
      <c r="A166" s="38"/>
      <c r="B166" s="39"/>
      <c r="C166" s="78"/>
      <c r="D166" s="43"/>
      <c r="E166" s="43"/>
      <c r="F166" s="87"/>
      <c r="G166" s="43"/>
      <c r="H166" s="43"/>
      <c r="I166" s="45" t="s">
        <v>29</v>
      </c>
      <c r="J166" s="51"/>
    </row>
    <row r="167" spans="1:10" ht="18" customHeight="1" x14ac:dyDescent="0.25">
      <c r="A167" s="29"/>
      <c r="B167" s="68"/>
      <c r="C167" s="79"/>
      <c r="D167" s="93"/>
      <c r="E167" s="94"/>
      <c r="F167" s="95"/>
      <c r="G167" s="105"/>
      <c r="H167" s="97"/>
      <c r="I167" s="29"/>
      <c r="J167" s="49">
        <f>IF(D167&gt;0,INT(($C$33-D167)/365.25),0)</f>
        <v>0</v>
      </c>
    </row>
    <row r="168" spans="1:10" ht="9" customHeight="1" x14ac:dyDescent="0.25">
      <c r="A168" s="34"/>
      <c r="B168" s="35"/>
      <c r="C168" s="76"/>
      <c r="D168" s="36"/>
      <c r="E168" s="36"/>
      <c r="F168" s="85"/>
      <c r="G168" s="36"/>
      <c r="H168" s="36"/>
      <c r="I168" s="45" t="s">
        <v>29</v>
      </c>
      <c r="J168" s="51"/>
    </row>
    <row r="169" spans="1:10" ht="18" customHeight="1" x14ac:dyDescent="0.25">
      <c r="A169" s="31"/>
      <c r="B169" s="66"/>
      <c r="C169" s="74"/>
      <c r="D169" s="93"/>
      <c r="E169" s="94"/>
      <c r="F169" s="95"/>
      <c r="G169" s="105"/>
      <c r="H169" s="97"/>
      <c r="I169" s="29"/>
      <c r="J169" s="49">
        <f>IF(D169&gt;0,INT(($C$33-D169)/365.25),0)</f>
        <v>0</v>
      </c>
    </row>
    <row r="170" spans="1:10" ht="9" customHeight="1" x14ac:dyDescent="0.25">
      <c r="A170" s="34"/>
      <c r="B170" s="35"/>
      <c r="C170" s="76"/>
      <c r="D170" s="36"/>
      <c r="E170" s="36"/>
      <c r="F170" s="85"/>
      <c r="G170" s="36"/>
      <c r="H170" s="36"/>
      <c r="I170" s="45" t="s">
        <v>29</v>
      </c>
      <c r="J170" s="52"/>
    </row>
    <row r="171" spans="1:10" ht="18" customHeight="1" x14ac:dyDescent="0.25">
      <c r="A171" s="32"/>
      <c r="B171" s="66"/>
      <c r="C171" s="74"/>
      <c r="D171" s="96"/>
      <c r="E171" s="97"/>
      <c r="F171" s="98"/>
      <c r="G171" s="105"/>
      <c r="H171" s="97"/>
      <c r="I171" s="29"/>
      <c r="J171" s="49">
        <f>IF(D171&gt;0,INT(($C$33-D171)/365.25+1),0)</f>
        <v>0</v>
      </c>
    </row>
    <row r="172" spans="1:10" ht="9" customHeight="1" x14ac:dyDescent="0.25">
      <c r="A172" s="34"/>
      <c r="B172" s="35"/>
      <c r="C172" s="76"/>
      <c r="D172" s="36"/>
      <c r="E172" s="36"/>
      <c r="F172" s="85"/>
      <c r="G172" s="36"/>
      <c r="H172" s="36"/>
      <c r="I172" s="45" t="s">
        <v>29</v>
      </c>
      <c r="J172" s="51"/>
    </row>
    <row r="173" spans="1:10" ht="18" customHeight="1" x14ac:dyDescent="0.25">
      <c r="A173" s="31"/>
      <c r="B173" s="66"/>
      <c r="C173" s="74"/>
      <c r="D173" s="96"/>
      <c r="E173" s="97"/>
      <c r="F173" s="98"/>
      <c r="G173" s="105"/>
      <c r="H173" s="97"/>
      <c r="I173" s="29"/>
      <c r="J173" s="49">
        <f>IF(D173&gt;0,INT(($C$33-D173)/365.25+1),0)</f>
        <v>0</v>
      </c>
    </row>
    <row r="174" spans="1:10" ht="9" customHeight="1" x14ac:dyDescent="0.25">
      <c r="A174" s="34"/>
      <c r="B174" s="35"/>
      <c r="C174" s="76"/>
      <c r="D174" s="36"/>
      <c r="E174" s="36"/>
      <c r="F174" s="85"/>
      <c r="G174" s="36"/>
      <c r="H174" s="36"/>
      <c r="I174" s="45" t="s">
        <v>29</v>
      </c>
      <c r="J174" s="51"/>
    </row>
    <row r="175" spans="1:10" ht="18" customHeight="1" x14ac:dyDescent="0.25">
      <c r="A175" s="31"/>
      <c r="B175" s="66"/>
      <c r="C175" s="74"/>
      <c r="D175" s="105"/>
      <c r="E175" s="97"/>
      <c r="F175" s="98"/>
      <c r="G175" s="105"/>
      <c r="H175" s="97"/>
      <c r="I175" s="29"/>
      <c r="J175" s="49">
        <f>IF(D175&gt;0,INT(($C$33-D175)/365.25+1),0)</f>
        <v>0</v>
      </c>
    </row>
    <row r="176" spans="1:10" ht="9" customHeight="1" x14ac:dyDescent="0.25">
      <c r="A176" s="44"/>
      <c r="B176" s="44"/>
      <c r="C176" s="81"/>
      <c r="D176" s="44"/>
      <c r="E176" s="44"/>
      <c r="F176" s="88"/>
      <c r="G176" s="44"/>
      <c r="H176" s="44"/>
      <c r="I176" s="45" t="s">
        <v>29</v>
      </c>
      <c r="J176" s="53"/>
    </row>
    <row r="177" spans="1:10" ht="18" customHeight="1" x14ac:dyDescent="0.25">
      <c r="A177" s="31"/>
      <c r="B177" s="66"/>
      <c r="C177" s="74"/>
      <c r="D177" s="93"/>
      <c r="E177" s="94"/>
      <c r="F177" s="95"/>
      <c r="G177" s="105"/>
      <c r="H177" s="97"/>
      <c r="I177" s="29"/>
      <c r="J177" s="49">
        <f>IF(D177&gt;0,INT(($C$33-D177)/365.25),0)</f>
        <v>0</v>
      </c>
    </row>
    <row r="178" spans="1:10" ht="9" customHeight="1" x14ac:dyDescent="0.25">
      <c r="A178" s="34"/>
      <c r="B178" s="35"/>
      <c r="C178" s="76"/>
      <c r="D178" s="36"/>
      <c r="E178" s="36"/>
      <c r="F178" s="85"/>
      <c r="G178" s="36"/>
      <c r="H178" s="36"/>
      <c r="I178" s="45" t="s">
        <v>29</v>
      </c>
      <c r="J178" s="52"/>
    </row>
    <row r="179" spans="1:10" ht="18" customHeight="1" x14ac:dyDescent="0.25">
      <c r="A179" s="32"/>
      <c r="B179" s="66"/>
      <c r="C179" s="74"/>
      <c r="D179" s="96"/>
      <c r="E179" s="97"/>
      <c r="F179" s="98"/>
      <c r="G179" s="105"/>
      <c r="H179" s="97"/>
      <c r="I179" s="29"/>
      <c r="J179" s="49">
        <f>IF(D179&gt;0,INT(($C$33-D179)/365.25+1),0)</f>
        <v>0</v>
      </c>
    </row>
    <row r="180" spans="1:10" ht="9" customHeight="1" x14ac:dyDescent="0.25">
      <c r="A180" s="34"/>
      <c r="B180" s="35"/>
      <c r="C180" s="76"/>
      <c r="D180" s="36"/>
      <c r="E180" s="36"/>
      <c r="F180" s="85"/>
      <c r="G180" s="36"/>
      <c r="H180" s="36"/>
      <c r="I180" s="45" t="s">
        <v>29</v>
      </c>
      <c r="J180" s="51"/>
    </row>
    <row r="181" spans="1:10" ht="18" customHeight="1" x14ac:dyDescent="0.25">
      <c r="A181" s="31"/>
      <c r="B181" s="66"/>
      <c r="C181" s="74"/>
      <c r="D181" s="96"/>
      <c r="E181" s="97"/>
      <c r="F181" s="98"/>
      <c r="G181" s="105"/>
      <c r="H181" s="97"/>
      <c r="I181" s="29"/>
      <c r="J181" s="49">
        <f>IF(D181&gt;0,INT(($C$33-D181)/365.25+1),0)</f>
        <v>0</v>
      </c>
    </row>
    <row r="182" spans="1:10" ht="9" customHeight="1" x14ac:dyDescent="0.25">
      <c r="A182" s="34"/>
      <c r="B182" s="35"/>
      <c r="C182" s="76"/>
      <c r="D182" s="36"/>
      <c r="E182" s="36"/>
      <c r="F182" s="85"/>
      <c r="G182" s="36"/>
      <c r="H182" s="36"/>
      <c r="I182" s="45" t="s">
        <v>29</v>
      </c>
      <c r="J182" s="51"/>
    </row>
    <row r="183" spans="1:10" ht="18" customHeight="1" x14ac:dyDescent="0.25">
      <c r="A183" s="31"/>
      <c r="B183" s="66"/>
      <c r="C183" s="74"/>
      <c r="D183" s="105"/>
      <c r="E183" s="97"/>
      <c r="F183" s="98"/>
      <c r="G183" s="105"/>
      <c r="H183" s="97"/>
      <c r="I183" s="29"/>
      <c r="J183" s="49">
        <f>IF(D183&gt;0,INT(($C$33-D183)/365.25+1),0)</f>
        <v>0</v>
      </c>
    </row>
    <row r="184" spans="1:10" ht="9" customHeight="1" x14ac:dyDescent="0.25">
      <c r="I184" s="45" t="s">
        <v>29</v>
      </c>
      <c r="J184" s="53"/>
    </row>
    <row r="185" spans="1:10" ht="18" customHeight="1" x14ac:dyDescent="0.25">
      <c r="A185" s="31"/>
      <c r="B185" s="66"/>
      <c r="C185" s="74"/>
      <c r="D185" s="93"/>
      <c r="E185" s="94"/>
      <c r="F185" s="95"/>
      <c r="G185" s="105"/>
      <c r="H185" s="97"/>
      <c r="I185" s="29"/>
      <c r="J185" s="49">
        <f>IF(D185&gt;0,INT(($C$33-D185)/365.25),0)</f>
        <v>0</v>
      </c>
    </row>
    <row r="186" spans="1:10" ht="9" customHeight="1" x14ac:dyDescent="0.25">
      <c r="A186" s="34"/>
      <c r="B186" s="35"/>
      <c r="C186" s="76"/>
      <c r="D186" s="36"/>
      <c r="E186" s="36"/>
      <c r="F186" s="85"/>
      <c r="G186" s="36"/>
      <c r="H186" s="36"/>
      <c r="I186" s="45" t="s">
        <v>29</v>
      </c>
      <c r="J186" s="52"/>
    </row>
    <row r="187" spans="1:10" ht="18" customHeight="1" x14ac:dyDescent="0.25">
      <c r="A187" s="32"/>
      <c r="B187" s="66"/>
      <c r="C187" s="74"/>
      <c r="D187" s="96"/>
      <c r="E187" s="97"/>
      <c r="F187" s="98"/>
      <c r="G187" s="105"/>
      <c r="H187" s="97"/>
      <c r="I187" s="29"/>
      <c r="J187" s="49">
        <f>IF(D187&gt;0,INT(($C$33-D187)/365.25+1),0)</f>
        <v>0</v>
      </c>
    </row>
    <row r="188" spans="1:10" ht="9" customHeight="1" x14ac:dyDescent="0.25">
      <c r="A188" s="34"/>
      <c r="B188" s="35"/>
      <c r="C188" s="76"/>
      <c r="D188" s="36"/>
      <c r="E188" s="36"/>
      <c r="F188" s="85"/>
      <c r="G188" s="36"/>
      <c r="H188" s="36"/>
      <c r="I188" s="45" t="s">
        <v>29</v>
      </c>
      <c r="J188" s="51"/>
    </row>
    <row r="189" spans="1:10" ht="18" customHeight="1" x14ac:dyDescent="0.25">
      <c r="A189" s="31"/>
      <c r="B189" s="66"/>
      <c r="C189" s="74"/>
      <c r="D189" s="96"/>
      <c r="E189" s="97"/>
      <c r="F189" s="98"/>
      <c r="G189" s="105"/>
      <c r="H189" s="97"/>
      <c r="I189" s="29"/>
      <c r="J189" s="49">
        <f>IF(D189&gt;0,INT(($C$33-D189)/365.25+1),0)</f>
        <v>0</v>
      </c>
    </row>
    <row r="190" spans="1:10" ht="9" customHeight="1" x14ac:dyDescent="0.25">
      <c r="A190" s="34"/>
      <c r="B190" s="35"/>
      <c r="C190" s="76"/>
      <c r="D190" s="36"/>
      <c r="E190" s="36"/>
      <c r="F190" s="85"/>
      <c r="G190" s="36"/>
      <c r="H190" s="36"/>
      <c r="I190" s="45" t="s">
        <v>29</v>
      </c>
      <c r="J190" s="51"/>
    </row>
    <row r="191" spans="1:10" ht="18" customHeight="1" x14ac:dyDescent="0.25">
      <c r="A191" s="31"/>
      <c r="B191" s="66"/>
      <c r="C191" s="74"/>
      <c r="D191" s="105"/>
      <c r="E191" s="97"/>
      <c r="F191" s="98"/>
      <c r="G191" s="105"/>
      <c r="H191" s="97"/>
      <c r="I191" s="29"/>
      <c r="J191" s="49">
        <f>IF(D191&gt;0,INT(($C$33-D191)/365.25+1),0)</f>
        <v>0</v>
      </c>
    </row>
    <row r="192" spans="1:10" ht="9" customHeight="1" x14ac:dyDescent="0.25">
      <c r="A192" s="34"/>
      <c r="B192" s="35"/>
      <c r="C192" s="76"/>
      <c r="D192" s="36"/>
      <c r="E192" s="36"/>
      <c r="F192" s="85"/>
      <c r="G192" s="36"/>
      <c r="H192" s="36"/>
      <c r="I192" s="45" t="s">
        <v>29</v>
      </c>
      <c r="J192" s="51"/>
    </row>
    <row r="193" spans="1:10" ht="18" customHeight="1" x14ac:dyDescent="0.25">
      <c r="A193" s="31"/>
      <c r="B193" s="66"/>
      <c r="C193" s="74"/>
      <c r="D193" s="105"/>
      <c r="E193" s="97"/>
      <c r="F193" s="98"/>
      <c r="G193" s="105"/>
      <c r="H193" s="97"/>
      <c r="I193" s="29"/>
      <c r="J193" s="49">
        <f t="shared" ref="J193" si="0">IF(D193&gt;0,INT(($C$33-D193)/365.25+1),0)</f>
        <v>0</v>
      </c>
    </row>
    <row r="194" spans="1:10" ht="9" customHeight="1" x14ac:dyDescent="0.25">
      <c r="A194" s="34"/>
      <c r="B194" s="35"/>
      <c r="C194" s="76"/>
      <c r="D194" s="36"/>
      <c r="E194" s="36"/>
      <c r="F194" s="85"/>
      <c r="G194" s="36"/>
      <c r="H194" s="36"/>
      <c r="I194" s="45" t="s">
        <v>29</v>
      </c>
      <c r="J194" s="51"/>
    </row>
    <row r="195" spans="1:10" ht="18" customHeight="1" x14ac:dyDescent="0.25">
      <c r="A195" s="31"/>
      <c r="B195" s="66"/>
      <c r="C195" s="74"/>
      <c r="D195" s="105"/>
      <c r="E195" s="97"/>
      <c r="F195" s="98"/>
      <c r="G195" s="105"/>
      <c r="H195" s="97"/>
      <c r="I195" s="29"/>
      <c r="J195" s="49">
        <f t="shared" ref="J195" si="1">IF(D195&gt;0,INT(($C$33-D195)/365.25+1),0)</f>
        <v>0</v>
      </c>
    </row>
    <row r="196" spans="1:10" ht="9" customHeight="1" x14ac:dyDescent="0.25">
      <c r="A196" s="34"/>
      <c r="B196" s="35"/>
      <c r="C196" s="76"/>
      <c r="D196" s="36"/>
      <c r="E196" s="36"/>
      <c r="F196" s="85"/>
      <c r="G196" s="36"/>
      <c r="H196" s="36"/>
      <c r="I196" s="45" t="s">
        <v>29</v>
      </c>
      <c r="J196" s="51"/>
    </row>
    <row r="197" spans="1:10" x14ac:dyDescent="0.25">
      <c r="A197" s="31"/>
      <c r="B197" s="66"/>
      <c r="C197" s="74"/>
      <c r="D197" s="105"/>
      <c r="E197" s="97"/>
      <c r="F197" s="98"/>
      <c r="G197" s="105"/>
      <c r="H197" s="97"/>
      <c r="I197" s="29"/>
      <c r="J197" s="49">
        <f t="shared" ref="J197" si="2">IF(D197&gt;0,INT(($C$33-D197)/365.25+1),0)</f>
        <v>0</v>
      </c>
    </row>
    <row r="198" spans="1:10" ht="9" customHeight="1" x14ac:dyDescent="0.25">
      <c r="A198" s="34"/>
      <c r="B198" s="35"/>
      <c r="C198" s="76"/>
      <c r="D198" s="36"/>
      <c r="E198" s="36"/>
      <c r="F198" s="85"/>
      <c r="G198" s="36"/>
      <c r="H198" s="36"/>
      <c r="I198" s="45" t="s">
        <v>29</v>
      </c>
      <c r="J198" s="51"/>
    </row>
    <row r="199" spans="1:10" ht="18" customHeight="1" x14ac:dyDescent="0.25">
      <c r="A199" s="31"/>
      <c r="B199" s="66"/>
      <c r="C199" s="74"/>
      <c r="D199" s="105"/>
      <c r="E199" s="97"/>
      <c r="F199" s="98"/>
      <c r="G199" s="105"/>
      <c r="H199" s="97"/>
      <c r="I199" s="29"/>
      <c r="J199" s="49">
        <f t="shared" ref="J199" si="3">IF(D199&gt;0,INT(($C$33-D199)/365.25+1),0)</f>
        <v>0</v>
      </c>
    </row>
    <row r="200" spans="1:10" ht="9" customHeight="1" x14ac:dyDescent="0.25">
      <c r="A200" s="34"/>
      <c r="B200" s="35"/>
      <c r="C200" s="76"/>
      <c r="D200" s="36"/>
      <c r="E200" s="36"/>
      <c r="F200" s="85"/>
      <c r="G200" s="36"/>
      <c r="H200" s="36"/>
      <c r="I200" s="45" t="s">
        <v>29</v>
      </c>
      <c r="J200" s="51"/>
    </row>
    <row r="201" spans="1:10" ht="18" customHeight="1" x14ac:dyDescent="0.25">
      <c r="A201" s="31"/>
      <c r="B201" s="66"/>
      <c r="C201" s="74"/>
      <c r="D201" s="105"/>
      <c r="E201" s="97"/>
      <c r="F201" s="98"/>
      <c r="G201" s="105"/>
      <c r="H201" s="97"/>
      <c r="I201" s="29"/>
      <c r="J201" s="49">
        <f t="shared" ref="J201" si="4">IF(D201&gt;0,INT(($C$33-D201)/365.25+1),0)</f>
        <v>0</v>
      </c>
    </row>
    <row r="202" spans="1:10" ht="9" customHeight="1" x14ac:dyDescent="0.25">
      <c r="A202" s="34"/>
      <c r="B202" s="35"/>
      <c r="C202" s="76"/>
      <c r="D202" s="36"/>
      <c r="E202" s="36"/>
      <c r="F202" s="85"/>
      <c r="G202" s="36"/>
      <c r="H202" s="36"/>
      <c r="I202" s="45" t="s">
        <v>29</v>
      </c>
      <c r="J202" s="51"/>
    </row>
    <row r="203" spans="1:10" ht="18" customHeight="1" x14ac:dyDescent="0.25">
      <c r="A203" s="31"/>
      <c r="B203" s="66"/>
      <c r="C203" s="74"/>
      <c r="D203" s="105"/>
      <c r="E203" s="97"/>
      <c r="F203" s="98"/>
      <c r="G203" s="105"/>
      <c r="H203" s="97"/>
      <c r="I203" s="29"/>
      <c r="J203" s="49">
        <f t="shared" ref="J203" si="5">IF(D203&gt;0,INT(($C$33-D203)/365.25+1),0)</f>
        <v>0</v>
      </c>
    </row>
    <row r="204" spans="1:10" ht="9" customHeight="1" x14ac:dyDescent="0.25">
      <c r="A204" s="34"/>
      <c r="B204" s="35"/>
      <c r="C204" s="76"/>
      <c r="D204" s="36"/>
      <c r="E204" s="36"/>
      <c r="F204" s="85"/>
      <c r="G204" s="36"/>
      <c r="H204" s="36"/>
      <c r="I204" s="45" t="s">
        <v>29</v>
      </c>
      <c r="J204" s="51"/>
    </row>
    <row r="205" spans="1:10" ht="18" customHeight="1" x14ac:dyDescent="0.25">
      <c r="A205" s="31"/>
      <c r="B205" s="66"/>
      <c r="C205" s="74"/>
      <c r="D205" s="105"/>
      <c r="E205" s="97"/>
      <c r="F205" s="98"/>
      <c r="G205" s="105"/>
      <c r="H205" s="97"/>
      <c r="I205" s="29"/>
      <c r="J205" s="49">
        <f t="shared" ref="J205" si="6">IF(D205&gt;0,INT(($C$33-D205)/365.25+1),0)</f>
        <v>0</v>
      </c>
    </row>
    <row r="206" spans="1:10" ht="9" customHeight="1" x14ac:dyDescent="0.25">
      <c r="A206" s="34"/>
      <c r="B206" s="35"/>
      <c r="C206" s="76"/>
      <c r="D206" s="36"/>
      <c r="E206" s="36"/>
      <c r="F206" s="85"/>
      <c r="G206" s="36"/>
      <c r="H206" s="36"/>
      <c r="I206" s="45" t="s">
        <v>29</v>
      </c>
      <c r="J206" s="51"/>
    </row>
    <row r="207" spans="1:10" ht="18" customHeight="1" x14ac:dyDescent="0.25">
      <c r="A207" s="31"/>
      <c r="B207" s="66"/>
      <c r="C207" s="74"/>
      <c r="D207" s="105"/>
      <c r="E207" s="97"/>
      <c r="F207" s="98"/>
      <c r="G207" s="105"/>
      <c r="H207" s="97"/>
      <c r="I207" s="29"/>
      <c r="J207" s="49">
        <f t="shared" ref="J207" si="7">IF(D207&gt;0,INT(($C$33-D207)/365.25+1),0)</f>
        <v>0</v>
      </c>
    </row>
    <row r="208" spans="1:10" ht="9" customHeight="1" x14ac:dyDescent="0.25">
      <c r="A208" s="34"/>
      <c r="B208" s="35"/>
      <c r="C208" s="76"/>
      <c r="D208" s="36"/>
      <c r="E208" s="36"/>
      <c r="F208" s="85"/>
      <c r="G208" s="36"/>
      <c r="H208" s="36"/>
      <c r="I208" s="45" t="s">
        <v>29</v>
      </c>
      <c r="J208" s="51"/>
    </row>
    <row r="209" spans="1:10" ht="18" customHeight="1" x14ac:dyDescent="0.25">
      <c r="A209" s="31"/>
      <c r="B209" s="66"/>
      <c r="C209" s="74"/>
      <c r="D209" s="105"/>
      <c r="E209" s="97"/>
      <c r="F209" s="98"/>
      <c r="G209" s="105"/>
      <c r="H209" s="97"/>
      <c r="I209" s="29"/>
      <c r="J209" s="49">
        <f t="shared" ref="J209" si="8">IF(D209&gt;0,INT(($C$33-D209)/365.25+1),0)</f>
        <v>0</v>
      </c>
    </row>
    <row r="210" spans="1:10" ht="9" customHeight="1" x14ac:dyDescent="0.25">
      <c r="A210" s="34"/>
      <c r="B210" s="35"/>
      <c r="C210" s="76"/>
      <c r="D210" s="36"/>
      <c r="E210" s="36"/>
      <c r="F210" s="85"/>
      <c r="G210" s="36"/>
      <c r="H210" s="36"/>
      <c r="I210" s="45" t="s">
        <v>29</v>
      </c>
      <c r="J210" s="51"/>
    </row>
    <row r="211" spans="1:10" ht="18" customHeight="1" x14ac:dyDescent="0.25">
      <c r="A211" s="31"/>
      <c r="B211" s="66"/>
      <c r="C211" s="74"/>
      <c r="D211" s="105"/>
      <c r="E211" s="97"/>
      <c r="F211" s="98"/>
      <c r="G211" s="105"/>
      <c r="H211" s="97"/>
      <c r="I211" s="29"/>
      <c r="J211" s="49">
        <f t="shared" ref="J211" si="9">IF(D211&gt;0,INT(($C$33-D211)/365.25+1),0)</f>
        <v>0</v>
      </c>
    </row>
    <row r="212" spans="1:10" ht="9" customHeight="1" x14ac:dyDescent="0.25">
      <c r="A212" s="34"/>
      <c r="B212" s="35"/>
      <c r="C212" s="76"/>
      <c r="D212" s="36"/>
      <c r="E212" s="36"/>
      <c r="F212" s="85"/>
      <c r="G212" s="36"/>
      <c r="H212" s="36"/>
      <c r="I212" s="45" t="s">
        <v>29</v>
      </c>
      <c r="J212" s="51"/>
    </row>
    <row r="213" spans="1:10" ht="18" customHeight="1" x14ac:dyDescent="0.25">
      <c r="A213" s="31"/>
      <c r="B213" s="66"/>
      <c r="C213" s="74"/>
      <c r="D213" s="105"/>
      <c r="E213" s="97"/>
      <c r="F213" s="98"/>
      <c r="G213" s="105"/>
      <c r="H213" s="97"/>
      <c r="I213" s="29"/>
      <c r="J213" s="49">
        <f t="shared" ref="J213" si="10">IF(D213&gt;0,INT(($C$33-D213)/365.25+1),0)</f>
        <v>0</v>
      </c>
    </row>
    <row r="214" spans="1:10" ht="9" customHeight="1" x14ac:dyDescent="0.25">
      <c r="A214" s="34"/>
      <c r="B214" s="35"/>
      <c r="C214" s="76"/>
      <c r="D214" s="36"/>
      <c r="E214" s="36"/>
      <c r="F214" s="85"/>
      <c r="G214" s="36"/>
      <c r="H214" s="36"/>
      <c r="I214" s="45" t="s">
        <v>29</v>
      </c>
      <c r="J214" s="51"/>
    </row>
    <row r="215" spans="1:10" ht="18" customHeight="1" x14ac:dyDescent="0.25">
      <c r="A215" s="31"/>
      <c r="B215" s="66"/>
      <c r="C215" s="74"/>
      <c r="D215" s="105"/>
      <c r="E215" s="97"/>
      <c r="F215" s="98"/>
      <c r="G215" s="105"/>
      <c r="H215" s="97"/>
      <c r="I215" s="29"/>
      <c r="J215" s="49">
        <f t="shared" ref="J215" si="11">IF(D215&gt;0,INT(($C$33-D215)/365.25+1),0)</f>
        <v>0</v>
      </c>
    </row>
    <row r="216" spans="1:10" ht="9" customHeight="1" x14ac:dyDescent="0.25">
      <c r="A216" s="34"/>
      <c r="B216" s="35"/>
      <c r="C216" s="76"/>
      <c r="D216" s="36"/>
      <c r="E216" s="36"/>
      <c r="F216" s="85"/>
      <c r="G216" s="36"/>
      <c r="H216" s="36"/>
      <c r="I216" s="45" t="s">
        <v>29</v>
      </c>
      <c r="J216" s="51"/>
    </row>
    <row r="217" spans="1:10" ht="18" customHeight="1" x14ac:dyDescent="0.25">
      <c r="A217" s="31"/>
      <c r="B217" s="66"/>
      <c r="C217" s="74"/>
      <c r="D217" s="105"/>
      <c r="E217" s="97"/>
      <c r="F217" s="98"/>
      <c r="G217" s="105"/>
      <c r="H217" s="97"/>
      <c r="I217" s="29"/>
      <c r="J217" s="49">
        <f t="shared" ref="J217" si="12">IF(D217&gt;0,INT(($C$33-D217)/365.25+1),0)</f>
        <v>0</v>
      </c>
    </row>
    <row r="218" spans="1:10" ht="9" customHeight="1" x14ac:dyDescent="0.25">
      <c r="A218" s="34"/>
      <c r="B218" s="35"/>
      <c r="C218" s="76"/>
      <c r="D218" s="36"/>
      <c r="E218" s="36"/>
      <c r="F218" s="85"/>
      <c r="G218" s="36"/>
      <c r="H218" s="36"/>
      <c r="I218" s="45" t="s">
        <v>29</v>
      </c>
      <c r="J218" s="51"/>
    </row>
    <row r="219" spans="1:10" ht="18" customHeight="1" x14ac:dyDescent="0.25">
      <c r="A219" s="31"/>
      <c r="B219" s="66"/>
      <c r="C219" s="74"/>
      <c r="D219" s="105"/>
      <c r="E219" s="97"/>
      <c r="F219" s="98"/>
      <c r="G219" s="105"/>
      <c r="H219" s="97"/>
      <c r="I219" s="29"/>
      <c r="J219" s="49">
        <f t="shared" ref="J219" si="13">IF(D219&gt;0,INT(($C$33-D219)/365.25+1),0)</f>
        <v>0</v>
      </c>
    </row>
    <row r="220" spans="1:10" ht="9" customHeight="1" x14ac:dyDescent="0.25">
      <c r="A220" s="34"/>
      <c r="B220" s="35"/>
      <c r="C220" s="76"/>
      <c r="D220" s="36"/>
      <c r="E220" s="36"/>
      <c r="F220" s="85"/>
      <c r="G220" s="36"/>
      <c r="H220" s="36"/>
      <c r="I220" s="45" t="s">
        <v>29</v>
      </c>
      <c r="J220" s="51"/>
    </row>
    <row r="221" spans="1:10" ht="18" customHeight="1" x14ac:dyDescent="0.25">
      <c r="A221" s="31"/>
      <c r="B221" s="66"/>
      <c r="C221" s="74"/>
      <c r="D221" s="105"/>
      <c r="E221" s="97"/>
      <c r="F221" s="98"/>
      <c r="G221" s="105"/>
      <c r="H221" s="97"/>
      <c r="I221" s="29"/>
      <c r="J221" s="49">
        <f t="shared" ref="J221" si="14">IF(D221&gt;0,INT(($C$33-D221)/365.25+1),0)</f>
        <v>0</v>
      </c>
    </row>
    <row r="222" spans="1:10" ht="9" customHeight="1" x14ac:dyDescent="0.25">
      <c r="A222" s="34"/>
      <c r="B222" s="35"/>
      <c r="C222" s="76"/>
      <c r="D222" s="36"/>
      <c r="E222" s="36"/>
      <c r="F222" s="85"/>
      <c r="G222" s="36"/>
      <c r="H222" s="36"/>
      <c r="I222" s="45" t="s">
        <v>29</v>
      </c>
      <c r="J222" s="51"/>
    </row>
    <row r="223" spans="1:10" ht="18" customHeight="1" x14ac:dyDescent="0.25">
      <c r="A223" s="31"/>
      <c r="B223" s="66"/>
      <c r="C223" s="74"/>
      <c r="D223" s="105"/>
      <c r="E223" s="97"/>
      <c r="F223" s="98"/>
      <c r="G223" s="105"/>
      <c r="H223" s="97"/>
      <c r="I223" s="29"/>
      <c r="J223" s="49">
        <f t="shared" ref="J223" si="15">IF(D223&gt;0,INT(($C$33-D223)/365.25+1),0)</f>
        <v>0</v>
      </c>
    </row>
    <row r="224" spans="1:10" ht="9" customHeight="1" x14ac:dyDescent="0.25">
      <c r="A224" s="34"/>
      <c r="B224" s="35"/>
      <c r="C224" s="76"/>
      <c r="D224" s="36"/>
      <c r="E224" s="36"/>
      <c r="F224" s="85"/>
      <c r="G224" s="36"/>
      <c r="H224" s="36"/>
      <c r="I224" s="45" t="s">
        <v>29</v>
      </c>
      <c r="J224" s="51"/>
    </row>
    <row r="225" spans="1:10" ht="18" customHeight="1" x14ac:dyDescent="0.25">
      <c r="A225" s="31"/>
      <c r="B225" s="66"/>
      <c r="C225" s="74"/>
      <c r="D225" s="93"/>
      <c r="E225" s="94"/>
      <c r="F225" s="95"/>
      <c r="G225" s="105"/>
      <c r="H225" s="97"/>
      <c r="I225" s="29"/>
      <c r="J225" s="49">
        <f>IF(D225&gt;0,INT(($C$33-D225)/365.25),0)</f>
        <v>0</v>
      </c>
    </row>
    <row r="226" spans="1:10" ht="9" customHeight="1" x14ac:dyDescent="0.25">
      <c r="A226" s="34"/>
      <c r="B226" s="35"/>
      <c r="C226" s="76"/>
      <c r="D226" s="36"/>
      <c r="E226" s="36"/>
      <c r="F226" s="85"/>
      <c r="G226" s="36"/>
      <c r="H226" s="36"/>
      <c r="I226" s="45" t="s">
        <v>29</v>
      </c>
      <c r="J226" s="52"/>
    </row>
    <row r="227" spans="1:10" ht="18" customHeight="1" x14ac:dyDescent="0.25">
      <c r="A227" s="32"/>
      <c r="B227" s="66"/>
      <c r="C227" s="74"/>
      <c r="D227" s="96"/>
      <c r="E227" s="97"/>
      <c r="F227" s="98"/>
      <c r="G227" s="105"/>
      <c r="H227" s="97"/>
      <c r="I227" s="29"/>
      <c r="J227" s="49">
        <f>IF(D227&gt;0,INT(($C$33-D227)/365.25+1),0)</f>
        <v>0</v>
      </c>
    </row>
    <row r="228" spans="1:10" ht="9" customHeight="1" x14ac:dyDescent="0.25">
      <c r="A228" s="34"/>
      <c r="B228" s="35"/>
      <c r="C228" s="76"/>
      <c r="D228" s="36"/>
      <c r="E228" s="36"/>
      <c r="F228" s="85"/>
      <c r="G228" s="36"/>
      <c r="H228" s="36"/>
      <c r="I228" s="45" t="s">
        <v>29</v>
      </c>
      <c r="J228" s="51"/>
    </row>
    <row r="229" spans="1:10" ht="18" customHeight="1" x14ac:dyDescent="0.25">
      <c r="A229" s="31"/>
      <c r="B229" s="66"/>
      <c r="C229" s="74"/>
      <c r="D229" s="96"/>
      <c r="E229" s="97"/>
      <c r="F229" s="98"/>
      <c r="G229" s="105"/>
      <c r="H229" s="97"/>
      <c r="I229" s="29"/>
      <c r="J229" s="49">
        <f>IF(D229&gt;0,INT(($C$33-D229)/365.25+1),0)</f>
        <v>0</v>
      </c>
    </row>
    <row r="230" spans="1:10" ht="9" customHeight="1" x14ac:dyDescent="0.25">
      <c r="A230" s="34"/>
      <c r="B230" s="35"/>
      <c r="C230" s="76"/>
      <c r="D230" s="36"/>
      <c r="E230" s="36"/>
      <c r="F230" s="85"/>
      <c r="G230" s="36"/>
      <c r="H230" s="36"/>
      <c r="I230" s="45" t="s">
        <v>29</v>
      </c>
      <c r="J230" s="51"/>
    </row>
    <row r="231" spans="1:10" ht="18" customHeight="1" x14ac:dyDescent="0.25">
      <c r="A231" s="31"/>
      <c r="B231" s="66"/>
      <c r="C231" s="74"/>
      <c r="D231" s="105"/>
      <c r="E231" s="97"/>
      <c r="F231" s="98"/>
      <c r="G231" s="105"/>
      <c r="H231" s="97"/>
      <c r="I231" s="29"/>
      <c r="J231" s="49">
        <f>IF(D231&gt;0,INT(($C$33-D231)/365.25+1),0)</f>
        <v>0</v>
      </c>
    </row>
    <row r="232" spans="1:10" ht="9" customHeight="1" x14ac:dyDescent="0.25">
      <c r="A232" s="44"/>
      <c r="B232" s="44"/>
      <c r="C232" s="81"/>
      <c r="D232" s="44"/>
      <c r="E232" s="44"/>
      <c r="F232" s="88"/>
      <c r="G232" s="44"/>
      <c r="H232" s="44"/>
      <c r="I232" s="45" t="s">
        <v>29</v>
      </c>
      <c r="J232" s="53"/>
    </row>
    <row r="233" spans="1:10" ht="18" customHeight="1" x14ac:dyDescent="0.25">
      <c r="A233" s="31"/>
      <c r="B233" s="66"/>
      <c r="C233" s="74"/>
      <c r="D233" s="93"/>
      <c r="E233" s="94"/>
      <c r="F233" s="95"/>
      <c r="G233" s="105"/>
      <c r="H233" s="97"/>
      <c r="I233" s="29"/>
      <c r="J233" s="49">
        <f>IF(D233&gt;0,INT(($C$33-D233)/365.25),0)</f>
        <v>0</v>
      </c>
    </row>
    <row r="234" spans="1:10" ht="9" customHeight="1" x14ac:dyDescent="0.25">
      <c r="A234" s="34"/>
      <c r="B234" s="35"/>
      <c r="C234" s="76"/>
      <c r="D234" s="36"/>
      <c r="E234" s="36"/>
      <c r="F234" s="85"/>
      <c r="G234" s="36"/>
      <c r="H234" s="36"/>
      <c r="I234" s="45" t="s">
        <v>29</v>
      </c>
      <c r="J234" s="52"/>
    </row>
    <row r="235" spans="1:10" ht="18" customHeight="1" x14ac:dyDescent="0.25">
      <c r="A235" s="32"/>
      <c r="B235" s="66"/>
      <c r="C235" s="74"/>
      <c r="D235" s="96"/>
      <c r="E235" s="97"/>
      <c r="F235" s="98"/>
      <c r="G235" s="105"/>
      <c r="H235" s="97"/>
      <c r="I235" s="29"/>
      <c r="J235" s="49">
        <f>IF(D235&gt;0,INT(($C$33-D235)/365.25+1),0)</f>
        <v>0</v>
      </c>
    </row>
    <row r="236" spans="1:10" ht="9" customHeight="1" x14ac:dyDescent="0.25">
      <c r="A236" s="34"/>
      <c r="B236" s="35"/>
      <c r="C236" s="76"/>
      <c r="D236" s="36"/>
      <c r="E236" s="36"/>
      <c r="F236" s="85"/>
      <c r="G236" s="36"/>
      <c r="H236" s="36"/>
      <c r="I236" s="45" t="s">
        <v>29</v>
      </c>
      <c r="J236" s="51"/>
    </row>
    <row r="237" spans="1:10" ht="18" customHeight="1" x14ac:dyDescent="0.25">
      <c r="A237" s="31"/>
      <c r="B237" s="66"/>
      <c r="C237" s="74"/>
      <c r="D237" s="96"/>
      <c r="E237" s="97"/>
      <c r="F237" s="98"/>
      <c r="G237" s="105"/>
      <c r="H237" s="97"/>
      <c r="I237" s="29"/>
      <c r="J237" s="49">
        <f>IF(D237&gt;0,INT(($C$33-D237)/365.25+1),0)</f>
        <v>0</v>
      </c>
    </row>
    <row r="238" spans="1:10" ht="9" customHeight="1" x14ac:dyDescent="0.25">
      <c r="A238" s="34"/>
      <c r="B238" s="35"/>
      <c r="C238" s="76"/>
      <c r="D238" s="36"/>
      <c r="E238" s="36"/>
      <c r="F238" s="85"/>
      <c r="G238" s="36"/>
      <c r="H238" s="36"/>
      <c r="I238" s="45" t="s">
        <v>29</v>
      </c>
      <c r="J238" s="51"/>
    </row>
    <row r="239" spans="1:10" ht="18" customHeight="1" x14ac:dyDescent="0.25">
      <c r="A239" s="31"/>
      <c r="B239" s="66"/>
      <c r="C239" s="74"/>
      <c r="D239" s="105"/>
      <c r="E239" s="97"/>
      <c r="F239" s="98"/>
      <c r="G239" s="105"/>
      <c r="H239" s="97"/>
      <c r="I239" s="29"/>
      <c r="J239" s="49">
        <f>IF(D239&gt;0,INT(($C$33-D239)/365.25+1),0)</f>
        <v>0</v>
      </c>
    </row>
    <row r="240" spans="1:10" ht="9" customHeight="1" x14ac:dyDescent="0.25">
      <c r="I240" s="45" t="s">
        <v>29</v>
      </c>
      <c r="J240" s="53"/>
    </row>
    <row r="241" spans="1:10" ht="18" customHeight="1" x14ac:dyDescent="0.25">
      <c r="A241" s="31"/>
      <c r="B241" s="66"/>
      <c r="C241" s="74"/>
      <c r="D241" s="93"/>
      <c r="E241" s="94"/>
      <c r="F241" s="95"/>
      <c r="G241" s="105"/>
      <c r="H241" s="97"/>
      <c r="I241" s="29"/>
      <c r="J241" s="49">
        <f>IF(D241&gt;0,INT(($C$33-D241)/365.25),0)</f>
        <v>0</v>
      </c>
    </row>
    <row r="242" spans="1:10" ht="9" customHeight="1" x14ac:dyDescent="0.25">
      <c r="A242" s="34"/>
      <c r="B242" s="35"/>
      <c r="C242" s="76"/>
      <c r="D242" s="36"/>
      <c r="E242" s="36"/>
      <c r="F242" s="85"/>
      <c r="G242" s="36"/>
      <c r="H242" s="36"/>
      <c r="I242" s="45" t="s">
        <v>29</v>
      </c>
      <c r="J242" s="52"/>
    </row>
    <row r="243" spans="1:10" ht="18" customHeight="1" x14ac:dyDescent="0.25">
      <c r="A243" s="32"/>
      <c r="B243" s="66"/>
      <c r="C243" s="74"/>
      <c r="D243" s="96"/>
      <c r="E243" s="97"/>
      <c r="F243" s="98"/>
      <c r="G243" s="105"/>
      <c r="H243" s="97"/>
      <c r="I243" s="29"/>
      <c r="J243" s="49">
        <f>IF(D243&gt;0,INT(($C$33-D243)/365.25+1),0)</f>
        <v>0</v>
      </c>
    </row>
    <row r="244" spans="1:10" ht="9" customHeight="1" x14ac:dyDescent="0.25">
      <c r="A244" s="34"/>
      <c r="B244" s="35"/>
      <c r="C244" s="76"/>
      <c r="D244" s="36"/>
      <c r="E244" s="36"/>
      <c r="F244" s="85"/>
      <c r="G244" s="36"/>
      <c r="H244" s="36"/>
      <c r="I244" s="45" t="s">
        <v>29</v>
      </c>
      <c r="J244" s="51"/>
    </row>
    <row r="245" spans="1:10" ht="18" customHeight="1" x14ac:dyDescent="0.25">
      <c r="A245" s="31"/>
      <c r="B245" s="66"/>
      <c r="C245" s="74"/>
      <c r="D245" s="96"/>
      <c r="E245" s="97"/>
      <c r="F245" s="98"/>
      <c r="G245" s="105"/>
      <c r="H245" s="97"/>
      <c r="I245" s="29"/>
      <c r="J245" s="49">
        <f>IF(D245&gt;0,INT(($C$33-D245)/365.25+1),0)</f>
        <v>0</v>
      </c>
    </row>
    <row r="246" spans="1:10" ht="9" customHeight="1" x14ac:dyDescent="0.25">
      <c r="A246" s="34"/>
      <c r="B246" s="35"/>
      <c r="C246" s="76"/>
      <c r="D246" s="36"/>
      <c r="E246" s="36"/>
      <c r="F246" s="85"/>
      <c r="G246" s="36"/>
      <c r="H246" s="36"/>
      <c r="I246" s="45" t="s">
        <v>29</v>
      </c>
      <c r="J246" s="51"/>
    </row>
    <row r="247" spans="1:10" ht="18" customHeight="1" x14ac:dyDescent="0.25">
      <c r="A247" s="31"/>
      <c r="B247" s="66"/>
      <c r="C247" s="74"/>
      <c r="D247" s="105"/>
      <c r="E247" s="97"/>
      <c r="F247" s="98"/>
      <c r="G247" s="105"/>
      <c r="H247" s="97"/>
      <c r="I247" s="29"/>
      <c r="J247" s="49">
        <f>IF(D247&gt;0,INT(($C$33-D247)/365.25+1),0)</f>
        <v>0</v>
      </c>
    </row>
    <row r="248" spans="1:10" ht="9" customHeight="1" x14ac:dyDescent="0.25">
      <c r="A248" s="34"/>
      <c r="B248" s="35"/>
      <c r="C248" s="76"/>
      <c r="D248" s="36"/>
      <c r="E248" s="36"/>
      <c r="F248" s="85"/>
      <c r="G248" s="36"/>
      <c r="H248" s="36"/>
      <c r="I248" s="45" t="s">
        <v>29</v>
      </c>
      <c r="J248" s="51"/>
    </row>
    <row r="249" spans="1:10" ht="18" customHeight="1" x14ac:dyDescent="0.25">
      <c r="A249" s="31"/>
      <c r="B249" s="66"/>
      <c r="C249" s="74"/>
      <c r="D249" s="105"/>
      <c r="E249" s="97"/>
      <c r="F249" s="98"/>
      <c r="G249" s="105"/>
      <c r="H249" s="97"/>
      <c r="I249" s="29"/>
      <c r="J249" s="49">
        <f t="shared" ref="J249" si="16">IF(D249&gt;0,INT(($C$33-D249)/365.25+1),0)</f>
        <v>0</v>
      </c>
    </row>
    <row r="250" spans="1:10" ht="9" customHeight="1" x14ac:dyDescent="0.25">
      <c r="A250" s="34"/>
      <c r="B250" s="35"/>
      <c r="C250" s="76"/>
      <c r="D250" s="36"/>
      <c r="E250" s="36"/>
      <c r="F250" s="85"/>
      <c r="G250" s="36"/>
      <c r="H250" s="36"/>
      <c r="I250" s="45" t="s">
        <v>29</v>
      </c>
      <c r="J250" s="51"/>
    </row>
    <row r="251" spans="1:10" ht="18" customHeight="1" x14ac:dyDescent="0.25">
      <c r="A251" s="31"/>
      <c r="B251" s="66"/>
      <c r="C251" s="74"/>
      <c r="D251" s="105"/>
      <c r="E251" s="97"/>
      <c r="F251" s="98"/>
      <c r="G251" s="105"/>
      <c r="H251" s="97"/>
      <c r="I251" s="29"/>
      <c r="J251" s="49">
        <f t="shared" ref="J251" si="17">IF(D251&gt;0,INT(($C$33-D251)/365.25+1),0)</f>
        <v>0</v>
      </c>
    </row>
    <row r="252" spans="1:10" ht="9" customHeight="1" x14ac:dyDescent="0.25">
      <c r="A252" s="34"/>
      <c r="B252" s="35"/>
      <c r="C252" s="76"/>
      <c r="D252" s="36"/>
      <c r="E252" s="36"/>
      <c r="F252" s="85"/>
      <c r="G252" s="36"/>
      <c r="H252" s="36"/>
      <c r="I252" s="45" t="s">
        <v>29</v>
      </c>
      <c r="J252" s="51"/>
    </row>
    <row r="253" spans="1:10" ht="18" customHeight="1" x14ac:dyDescent="0.25">
      <c r="A253" s="31"/>
      <c r="B253" s="66"/>
      <c r="C253" s="74"/>
      <c r="D253" s="105"/>
      <c r="E253" s="97"/>
      <c r="F253" s="98"/>
      <c r="G253" s="105"/>
      <c r="H253" s="97"/>
      <c r="I253" s="29"/>
      <c r="J253" s="49">
        <f t="shared" ref="J253" si="18">IF(D253&gt;0,INT(($C$33-D253)/365.25+1),0)</f>
        <v>0</v>
      </c>
    </row>
    <row r="254" spans="1:10" ht="9" customHeight="1" x14ac:dyDescent="0.25">
      <c r="A254" s="34"/>
      <c r="B254" s="35"/>
      <c r="C254" s="76"/>
      <c r="D254" s="36"/>
      <c r="E254" s="36"/>
      <c r="F254" s="85"/>
      <c r="G254" s="36"/>
      <c r="H254" s="36"/>
      <c r="I254" s="45" t="s">
        <v>29</v>
      </c>
      <c r="J254" s="51"/>
    </row>
    <row r="255" spans="1:10" ht="18" customHeight="1" x14ac:dyDescent="0.25">
      <c r="A255" s="31"/>
      <c r="B255" s="66"/>
      <c r="C255" s="74"/>
      <c r="D255" s="105"/>
      <c r="E255" s="97"/>
      <c r="F255" s="98"/>
      <c r="G255" s="105"/>
      <c r="H255" s="97"/>
      <c r="I255" s="29"/>
      <c r="J255" s="49">
        <f t="shared" ref="J255" si="19">IF(D255&gt;0,INT(($C$33-D255)/365.25+1),0)</f>
        <v>0</v>
      </c>
    </row>
    <row r="256" spans="1:10" ht="9" customHeight="1" x14ac:dyDescent="0.25">
      <c r="A256" s="34"/>
      <c r="B256" s="35"/>
      <c r="C256" s="76"/>
      <c r="D256" s="36"/>
      <c r="E256" s="36"/>
      <c r="F256" s="85"/>
      <c r="G256" s="36"/>
      <c r="H256" s="36"/>
      <c r="I256" s="45" t="s">
        <v>29</v>
      </c>
      <c r="J256" s="51"/>
    </row>
    <row r="257" spans="1:10" ht="18" customHeight="1" x14ac:dyDescent="0.25">
      <c r="A257" s="31"/>
      <c r="B257" s="66"/>
      <c r="C257" s="74"/>
      <c r="D257" s="105"/>
      <c r="E257" s="97"/>
      <c r="F257" s="98"/>
      <c r="G257" s="105"/>
      <c r="H257" s="97"/>
      <c r="I257" s="29"/>
      <c r="J257" s="49">
        <f t="shared" ref="J257" si="20">IF(D257&gt;0,INT(($C$33-D257)/365.25+1),0)</f>
        <v>0</v>
      </c>
    </row>
    <row r="258" spans="1:10" ht="9" customHeight="1" x14ac:dyDescent="0.25">
      <c r="A258" s="34"/>
      <c r="B258" s="35"/>
      <c r="C258" s="76"/>
      <c r="D258" s="36"/>
      <c r="E258" s="36"/>
      <c r="F258" s="85"/>
      <c r="G258" s="36"/>
      <c r="H258" s="36"/>
      <c r="I258" s="45" t="s">
        <v>29</v>
      </c>
      <c r="J258" s="51"/>
    </row>
    <row r="259" spans="1:10" ht="18" customHeight="1" x14ac:dyDescent="0.25">
      <c r="A259" s="31"/>
      <c r="B259" s="66"/>
      <c r="C259" s="74"/>
      <c r="D259" s="105"/>
      <c r="E259" s="97"/>
      <c r="F259" s="98"/>
      <c r="G259" s="105"/>
      <c r="H259" s="97"/>
      <c r="I259" s="29"/>
      <c r="J259" s="49">
        <f t="shared" ref="J259" si="21">IF(D259&gt;0,INT(($C$33-D259)/365.25+1),0)</f>
        <v>0</v>
      </c>
    </row>
    <row r="260" spans="1:10" ht="9" customHeight="1" x14ac:dyDescent="0.25">
      <c r="A260" s="34"/>
      <c r="B260" s="35"/>
      <c r="C260" s="76"/>
      <c r="D260" s="36"/>
      <c r="E260" s="36"/>
      <c r="F260" s="85"/>
      <c r="G260" s="36"/>
      <c r="H260" s="36"/>
      <c r="I260" s="45" t="s">
        <v>29</v>
      </c>
      <c r="J260" s="51"/>
    </row>
    <row r="261" spans="1:10" ht="18" customHeight="1" x14ac:dyDescent="0.25">
      <c r="A261" s="31"/>
      <c r="B261" s="66"/>
      <c r="C261" s="74"/>
      <c r="D261" s="105"/>
      <c r="E261" s="97"/>
      <c r="F261" s="98"/>
      <c r="G261" s="105"/>
      <c r="H261" s="97"/>
      <c r="I261" s="29"/>
      <c r="J261" s="49">
        <f t="shared" ref="J261" si="22">IF(D261&gt;0,INT(($C$33-D261)/365.25+1),0)</f>
        <v>0</v>
      </c>
    </row>
    <row r="262" spans="1:10" ht="9" customHeight="1" x14ac:dyDescent="0.25">
      <c r="A262" s="34"/>
      <c r="B262" s="35"/>
      <c r="C262" s="76"/>
      <c r="D262" s="36"/>
      <c r="E262" s="36"/>
      <c r="F262" s="85"/>
      <c r="G262" s="36"/>
      <c r="H262" s="36"/>
      <c r="I262" s="45" t="s">
        <v>29</v>
      </c>
      <c r="J262" s="51"/>
    </row>
    <row r="263" spans="1:10" ht="18" customHeight="1" x14ac:dyDescent="0.25">
      <c r="A263" s="31"/>
      <c r="B263" s="66"/>
      <c r="C263" s="74"/>
      <c r="D263" s="105"/>
      <c r="E263" s="97"/>
      <c r="F263" s="98"/>
      <c r="G263" s="105"/>
      <c r="H263" s="97"/>
      <c r="I263" s="29"/>
      <c r="J263" s="49">
        <f t="shared" ref="J263" si="23">IF(D263&gt;0,INT(($C$33-D263)/365.25+1),0)</f>
        <v>0</v>
      </c>
    </row>
    <row r="264" spans="1:10" ht="9" customHeight="1" x14ac:dyDescent="0.25">
      <c r="A264" s="34"/>
      <c r="B264" s="35"/>
      <c r="C264" s="76"/>
      <c r="D264" s="36"/>
      <c r="E264" s="36"/>
      <c r="F264" s="85"/>
      <c r="G264" s="36"/>
      <c r="H264" s="36"/>
      <c r="I264" s="45" t="s">
        <v>29</v>
      </c>
      <c r="J264" s="51"/>
    </row>
    <row r="265" spans="1:10" x14ac:dyDescent="0.25">
      <c r="A265" s="31"/>
      <c r="B265" s="66"/>
      <c r="C265" s="74"/>
      <c r="D265" s="105"/>
      <c r="E265" s="97"/>
      <c r="F265" s="98"/>
      <c r="G265" s="105"/>
      <c r="H265" s="97"/>
      <c r="I265" s="29"/>
      <c r="J265" s="49">
        <f t="shared" ref="J265" si="24">IF(D265&gt;0,INT(($C$33-D265)/365.25+1),0)</f>
        <v>0</v>
      </c>
    </row>
    <row r="266" spans="1:10" ht="9" customHeight="1" x14ac:dyDescent="0.25">
      <c r="A266" s="34"/>
      <c r="B266" s="35"/>
      <c r="C266" s="76"/>
      <c r="D266" s="36"/>
      <c r="E266" s="36"/>
      <c r="F266" s="85"/>
      <c r="G266" s="36"/>
      <c r="H266" s="36"/>
      <c r="I266" s="45" t="s">
        <v>29</v>
      </c>
      <c r="J266" s="51"/>
    </row>
    <row r="267" spans="1:10" x14ac:dyDescent="0.25">
      <c r="A267" s="31"/>
      <c r="B267" s="66"/>
      <c r="C267" s="74"/>
      <c r="D267" s="105"/>
      <c r="E267" s="97"/>
      <c r="F267" s="98"/>
      <c r="G267" s="105"/>
      <c r="H267" s="97"/>
      <c r="I267" s="29"/>
      <c r="J267" s="49">
        <f t="shared" ref="J267" si="25">IF(D267&gt;0,INT(($C$33-D267)/365.25+1),0)</f>
        <v>0</v>
      </c>
    </row>
    <row r="268" spans="1:10" x14ac:dyDescent="0.25">
      <c r="J268" s="1"/>
    </row>
    <row r="269" spans="1:10" x14ac:dyDescent="0.25">
      <c r="J269" s="1"/>
    </row>
    <row r="270" spans="1:10" x14ac:dyDescent="0.25">
      <c r="J270" s="1"/>
    </row>
    <row r="271" spans="1:10" x14ac:dyDescent="0.25">
      <c r="J271" s="1"/>
    </row>
    <row r="272" spans="1:10" x14ac:dyDescent="0.25">
      <c r="J272" s="1"/>
    </row>
    <row r="273" spans="10:10" x14ac:dyDescent="0.25">
      <c r="J273" s="1"/>
    </row>
    <row r="274" spans="10:10" x14ac:dyDescent="0.25">
      <c r="J274" s="1"/>
    </row>
    <row r="275" spans="10:10" x14ac:dyDescent="0.25">
      <c r="J275" s="1"/>
    </row>
    <row r="276" spans="10:10" x14ac:dyDescent="0.25">
      <c r="J276" s="1"/>
    </row>
    <row r="277" spans="10:10" x14ac:dyDescent="0.25">
      <c r="J277" s="1"/>
    </row>
    <row r="278" spans="10:10" x14ac:dyDescent="0.25">
      <c r="J278" s="1"/>
    </row>
    <row r="279" spans="10:10" x14ac:dyDescent="0.25">
      <c r="J279" s="1"/>
    </row>
    <row r="280" spans="10:10" x14ac:dyDescent="0.25">
      <c r="J280" s="1"/>
    </row>
    <row r="281" spans="10:10" x14ac:dyDescent="0.25">
      <c r="J281" s="1"/>
    </row>
    <row r="282" spans="10:10" x14ac:dyDescent="0.25">
      <c r="J282" s="1"/>
    </row>
    <row r="283" spans="10:10" x14ac:dyDescent="0.25">
      <c r="J283" s="1"/>
    </row>
    <row r="284" spans="10:10" x14ac:dyDescent="0.25">
      <c r="J284" s="1"/>
    </row>
    <row r="285" spans="10:10" x14ac:dyDescent="0.25">
      <c r="J285" s="1"/>
    </row>
    <row r="286" spans="10:10" x14ac:dyDescent="0.25">
      <c r="J286" s="1"/>
    </row>
    <row r="287" spans="10:10" x14ac:dyDescent="0.25">
      <c r="J287" s="1"/>
    </row>
    <row r="288" spans="10:10" x14ac:dyDescent="0.25">
      <c r="J288" s="1"/>
    </row>
    <row r="289" spans="10:10" x14ac:dyDescent="0.25">
      <c r="J289" s="1"/>
    </row>
    <row r="290" spans="10:10" x14ac:dyDescent="0.25">
      <c r="J290" s="1"/>
    </row>
    <row r="291" spans="10:10" x14ac:dyDescent="0.25">
      <c r="J291" s="1"/>
    </row>
    <row r="292" spans="10:10" x14ac:dyDescent="0.25">
      <c r="J292" s="1"/>
    </row>
    <row r="293" spans="10:10" x14ac:dyDescent="0.25">
      <c r="J293" s="1"/>
    </row>
    <row r="294" spans="10:10" x14ac:dyDescent="0.25">
      <c r="J294" s="1"/>
    </row>
    <row r="295" spans="10:10" x14ac:dyDescent="0.25">
      <c r="J295" s="1"/>
    </row>
    <row r="296" spans="10:10" x14ac:dyDescent="0.25">
      <c r="J296" s="1"/>
    </row>
    <row r="297" spans="10:10" x14ac:dyDescent="0.25">
      <c r="J297" s="1"/>
    </row>
    <row r="298" spans="10:10" x14ac:dyDescent="0.25">
      <c r="J298" s="1"/>
    </row>
    <row r="299" spans="10:10" x14ac:dyDescent="0.25">
      <c r="J299" s="1"/>
    </row>
    <row r="300" spans="10:10" x14ac:dyDescent="0.25">
      <c r="J300" s="1"/>
    </row>
    <row r="301" spans="10:10" x14ac:dyDescent="0.25">
      <c r="J301" s="1"/>
    </row>
    <row r="302" spans="10:10" x14ac:dyDescent="0.25">
      <c r="J302" s="1"/>
    </row>
    <row r="303" spans="10:10" x14ac:dyDescent="0.25">
      <c r="J303" s="1"/>
    </row>
    <row r="304" spans="10:10" x14ac:dyDescent="0.25">
      <c r="J304" s="1"/>
    </row>
    <row r="305" spans="10:10" x14ac:dyDescent="0.25">
      <c r="J305" s="1"/>
    </row>
    <row r="306" spans="10:10" x14ac:dyDescent="0.25">
      <c r="J306" s="1"/>
    </row>
    <row r="307" spans="10:10" x14ac:dyDescent="0.25">
      <c r="J307" s="1"/>
    </row>
    <row r="308" spans="10:10" x14ac:dyDescent="0.25">
      <c r="J308" s="1"/>
    </row>
    <row r="309" spans="10:10" x14ac:dyDescent="0.25">
      <c r="J309" s="1"/>
    </row>
    <row r="310" spans="10:10" x14ac:dyDescent="0.25">
      <c r="J310" s="1"/>
    </row>
    <row r="311" spans="10:10" x14ac:dyDescent="0.25">
      <c r="J311" s="1"/>
    </row>
    <row r="312" spans="10:10" x14ac:dyDescent="0.25">
      <c r="J312" s="1"/>
    </row>
    <row r="313" spans="10:10" x14ac:dyDescent="0.25">
      <c r="J313" s="1"/>
    </row>
    <row r="314" spans="10:10" x14ac:dyDescent="0.25">
      <c r="J314" s="1"/>
    </row>
    <row r="315" spans="10:10" x14ac:dyDescent="0.25">
      <c r="J315" s="1"/>
    </row>
    <row r="316" spans="10:10" x14ac:dyDescent="0.25">
      <c r="J316" s="1"/>
    </row>
    <row r="317" spans="10:10" x14ac:dyDescent="0.25">
      <c r="J317" s="1"/>
    </row>
    <row r="318" spans="10:10" x14ac:dyDescent="0.25">
      <c r="J318" s="1"/>
    </row>
    <row r="319" spans="10:10" x14ac:dyDescent="0.25">
      <c r="J319" s="1"/>
    </row>
    <row r="320" spans="10:10" x14ac:dyDescent="0.25">
      <c r="J320" s="1"/>
    </row>
    <row r="321" spans="10:10" x14ac:dyDescent="0.25">
      <c r="J321" s="1"/>
    </row>
    <row r="322" spans="10:10" x14ac:dyDescent="0.25">
      <c r="J322" s="1"/>
    </row>
    <row r="323" spans="10:10" x14ac:dyDescent="0.25">
      <c r="J323" s="1"/>
    </row>
    <row r="324" spans="10:10" x14ac:dyDescent="0.25">
      <c r="J324" s="1"/>
    </row>
    <row r="325" spans="10:10" x14ac:dyDescent="0.25">
      <c r="J325" s="1"/>
    </row>
    <row r="326" spans="10:10" x14ac:dyDescent="0.25">
      <c r="J326" s="1"/>
    </row>
    <row r="327" spans="10:10" x14ac:dyDescent="0.25">
      <c r="J327" s="1"/>
    </row>
    <row r="328" spans="10:10" x14ac:dyDescent="0.25">
      <c r="J328" s="1"/>
    </row>
    <row r="329" spans="10:10" x14ac:dyDescent="0.25">
      <c r="J329" s="1"/>
    </row>
    <row r="330" spans="10:10" x14ac:dyDescent="0.25">
      <c r="J330" s="1"/>
    </row>
    <row r="331" spans="10:10" x14ac:dyDescent="0.25">
      <c r="J331" s="1"/>
    </row>
    <row r="332" spans="10:10" x14ac:dyDescent="0.25">
      <c r="J332" s="1"/>
    </row>
    <row r="333" spans="10:10" x14ac:dyDescent="0.25">
      <c r="J333" s="1"/>
    </row>
    <row r="334" spans="10:10" x14ac:dyDescent="0.25">
      <c r="J334" s="1"/>
    </row>
    <row r="335" spans="10:10" x14ac:dyDescent="0.25">
      <c r="J335" s="1"/>
    </row>
    <row r="336" spans="10:10" x14ac:dyDescent="0.25">
      <c r="J336" s="1"/>
    </row>
    <row r="337" spans="10:10" x14ac:dyDescent="0.25">
      <c r="J337" s="1"/>
    </row>
    <row r="338" spans="10:10" x14ac:dyDescent="0.25">
      <c r="J338" s="1"/>
    </row>
    <row r="339" spans="10:10" x14ac:dyDescent="0.25">
      <c r="J339" s="1"/>
    </row>
    <row r="340" spans="10:10" x14ac:dyDescent="0.25">
      <c r="J340" s="1"/>
    </row>
    <row r="341" spans="10:10" x14ac:dyDescent="0.25">
      <c r="J341" s="1"/>
    </row>
    <row r="342" spans="10:10" x14ac:dyDescent="0.25">
      <c r="J342" s="1"/>
    </row>
    <row r="343" spans="10:10" x14ac:dyDescent="0.25">
      <c r="J343" s="1"/>
    </row>
    <row r="344" spans="10:10" x14ac:dyDescent="0.25">
      <c r="J344" s="1"/>
    </row>
    <row r="345" spans="10:10" x14ac:dyDescent="0.25">
      <c r="J345" s="1"/>
    </row>
    <row r="346" spans="10:10" x14ac:dyDescent="0.25">
      <c r="J346" s="1"/>
    </row>
    <row r="347" spans="10:10" x14ac:dyDescent="0.25">
      <c r="J347" s="1"/>
    </row>
    <row r="348" spans="10:10" x14ac:dyDescent="0.25">
      <c r="J348" s="1"/>
    </row>
    <row r="349" spans="10:10" x14ac:dyDescent="0.25">
      <c r="J349" s="1"/>
    </row>
    <row r="350" spans="10:10" x14ac:dyDescent="0.25">
      <c r="J350" s="1"/>
    </row>
    <row r="351" spans="10:10" x14ac:dyDescent="0.25">
      <c r="J351" s="1"/>
    </row>
    <row r="352" spans="10:10" x14ac:dyDescent="0.25">
      <c r="J352" s="1"/>
    </row>
    <row r="353" spans="10:10" x14ac:dyDescent="0.25">
      <c r="J353" s="1"/>
    </row>
    <row r="354" spans="10:10" x14ac:dyDescent="0.25">
      <c r="J354" s="1"/>
    </row>
    <row r="355" spans="10:10" x14ac:dyDescent="0.25">
      <c r="J355" s="1"/>
    </row>
    <row r="356" spans="10:10" x14ac:dyDescent="0.25">
      <c r="J356" s="1"/>
    </row>
    <row r="357" spans="10:10" x14ac:dyDescent="0.25">
      <c r="J357" s="1"/>
    </row>
    <row r="358" spans="10:10" x14ac:dyDescent="0.25">
      <c r="J358" s="1"/>
    </row>
    <row r="359" spans="10:10" x14ac:dyDescent="0.25">
      <c r="J359" s="1"/>
    </row>
    <row r="360" spans="10:10" x14ac:dyDescent="0.25">
      <c r="J360" s="1"/>
    </row>
    <row r="361" spans="10:10" x14ac:dyDescent="0.25">
      <c r="J361" s="1"/>
    </row>
    <row r="362" spans="10:10" x14ac:dyDescent="0.25">
      <c r="J362" s="1"/>
    </row>
    <row r="363" spans="10:10" x14ac:dyDescent="0.25">
      <c r="J363" s="1"/>
    </row>
    <row r="364" spans="10:10" x14ac:dyDescent="0.25">
      <c r="J364" s="1"/>
    </row>
    <row r="365" spans="10:10" x14ac:dyDescent="0.25">
      <c r="J365" s="1"/>
    </row>
    <row r="366" spans="10:10" x14ac:dyDescent="0.25">
      <c r="J366" s="1"/>
    </row>
    <row r="367" spans="10:10" x14ac:dyDescent="0.25">
      <c r="J367" s="1"/>
    </row>
    <row r="368" spans="10:10" x14ac:dyDescent="0.25">
      <c r="J368" s="1"/>
    </row>
    <row r="369" spans="10:10" x14ac:dyDescent="0.25">
      <c r="J369" s="1"/>
    </row>
    <row r="370" spans="10:10" x14ac:dyDescent="0.25">
      <c r="J370" s="1"/>
    </row>
    <row r="371" spans="10:10" x14ac:dyDescent="0.25">
      <c r="J371" s="1"/>
    </row>
    <row r="372" spans="10:10" x14ac:dyDescent="0.25">
      <c r="J372" s="1"/>
    </row>
    <row r="373" spans="10:10" x14ac:dyDescent="0.25">
      <c r="J373" s="1"/>
    </row>
    <row r="374" spans="10:10" x14ac:dyDescent="0.25">
      <c r="J374" s="1"/>
    </row>
    <row r="375" spans="10:10" x14ac:dyDescent="0.25">
      <c r="J375" s="1"/>
    </row>
    <row r="376" spans="10:10" x14ac:dyDescent="0.25">
      <c r="J376" s="1"/>
    </row>
    <row r="377" spans="10:10" x14ac:dyDescent="0.25">
      <c r="J377" s="1"/>
    </row>
    <row r="378" spans="10:10" x14ac:dyDescent="0.25">
      <c r="J378" s="1"/>
    </row>
    <row r="379" spans="10:10" x14ac:dyDescent="0.25">
      <c r="J379" s="1"/>
    </row>
    <row r="380" spans="10:10" x14ac:dyDescent="0.25">
      <c r="J380" s="1"/>
    </row>
    <row r="381" spans="10:10" x14ac:dyDescent="0.25">
      <c r="J381" s="1"/>
    </row>
    <row r="382" spans="10:10" x14ac:dyDescent="0.25">
      <c r="J382" s="1"/>
    </row>
    <row r="383" spans="10:10" x14ac:dyDescent="0.25">
      <c r="J383" s="1"/>
    </row>
    <row r="384" spans="10:10" x14ac:dyDescent="0.25">
      <c r="J384" s="1"/>
    </row>
    <row r="385" spans="10:10" x14ac:dyDescent="0.25">
      <c r="J385" s="1"/>
    </row>
    <row r="386" spans="10:10" x14ac:dyDescent="0.25">
      <c r="J386" s="1"/>
    </row>
    <row r="387" spans="10:10" x14ac:dyDescent="0.25">
      <c r="J387" s="1"/>
    </row>
    <row r="388" spans="10:10" x14ac:dyDescent="0.25">
      <c r="J388" s="1"/>
    </row>
    <row r="389" spans="10:10" x14ac:dyDescent="0.25">
      <c r="J389" s="1"/>
    </row>
    <row r="390" spans="10:10" x14ac:dyDescent="0.25">
      <c r="J390" s="1"/>
    </row>
    <row r="391" spans="10:10" x14ac:dyDescent="0.25">
      <c r="J391" s="1"/>
    </row>
    <row r="392" spans="10:10" x14ac:dyDescent="0.25">
      <c r="J392" s="1"/>
    </row>
    <row r="393" spans="10:10" x14ac:dyDescent="0.25">
      <c r="J393" s="1"/>
    </row>
    <row r="394" spans="10:10" x14ac:dyDescent="0.25">
      <c r="J394" s="1"/>
    </row>
    <row r="395" spans="10:10" x14ac:dyDescent="0.25">
      <c r="J395" s="1"/>
    </row>
    <row r="396" spans="10:10" x14ac:dyDescent="0.25">
      <c r="J396" s="1"/>
    </row>
    <row r="397" spans="10:10" x14ac:dyDescent="0.25">
      <c r="J397" s="1"/>
    </row>
    <row r="398" spans="10:10" x14ac:dyDescent="0.25">
      <c r="J398" s="1"/>
    </row>
    <row r="399" spans="10:10" x14ac:dyDescent="0.25">
      <c r="J399" s="1"/>
    </row>
    <row r="400" spans="10:10" x14ac:dyDescent="0.25">
      <c r="J400" s="1"/>
    </row>
    <row r="401" spans="10:10" x14ac:dyDescent="0.25">
      <c r="J401" s="1"/>
    </row>
    <row r="402" spans="10:10" x14ac:dyDescent="0.25">
      <c r="J402" s="1"/>
    </row>
    <row r="403" spans="10:10" x14ac:dyDescent="0.25">
      <c r="J403" s="1"/>
    </row>
    <row r="404" spans="10:10" x14ac:dyDescent="0.25">
      <c r="J404" s="1"/>
    </row>
    <row r="405" spans="10:10" x14ac:dyDescent="0.25">
      <c r="J405" s="1"/>
    </row>
    <row r="406" spans="10:10" x14ac:dyDescent="0.25">
      <c r="J406" s="1"/>
    </row>
    <row r="407" spans="10:10" x14ac:dyDescent="0.25">
      <c r="J407" s="1"/>
    </row>
    <row r="408" spans="10:10" x14ac:dyDescent="0.25">
      <c r="J408" s="1"/>
    </row>
    <row r="409" spans="10:10" x14ac:dyDescent="0.25">
      <c r="J409" s="1"/>
    </row>
    <row r="410" spans="10:10" x14ac:dyDescent="0.25">
      <c r="J410" s="1"/>
    </row>
    <row r="411" spans="10:10" x14ac:dyDescent="0.25">
      <c r="J411" s="1"/>
    </row>
    <row r="412" spans="10:10" x14ac:dyDescent="0.25">
      <c r="J412" s="1"/>
    </row>
    <row r="413" spans="10:10" x14ac:dyDescent="0.25">
      <c r="J413" s="1"/>
    </row>
    <row r="414" spans="10:10" x14ac:dyDescent="0.25">
      <c r="J414" s="1"/>
    </row>
    <row r="415" spans="10:10" x14ac:dyDescent="0.25">
      <c r="J415" s="1"/>
    </row>
    <row r="416" spans="10:10" x14ac:dyDescent="0.25">
      <c r="J416" s="1"/>
    </row>
    <row r="417" spans="10:10" x14ac:dyDescent="0.25">
      <c r="J417" s="1"/>
    </row>
    <row r="418" spans="10:10" x14ac:dyDescent="0.25">
      <c r="J418" s="1"/>
    </row>
    <row r="419" spans="10:10" x14ac:dyDescent="0.25">
      <c r="J419" s="1"/>
    </row>
    <row r="420" spans="10:10" x14ac:dyDescent="0.25">
      <c r="J420" s="1"/>
    </row>
    <row r="421" spans="10:10" x14ac:dyDescent="0.25">
      <c r="J421" s="1"/>
    </row>
    <row r="422" spans="10:10" x14ac:dyDescent="0.25">
      <c r="J422" s="1"/>
    </row>
    <row r="423" spans="10:10" x14ac:dyDescent="0.25">
      <c r="J423" s="1"/>
    </row>
    <row r="424" spans="10:10" x14ac:dyDescent="0.25">
      <c r="J424" s="1"/>
    </row>
    <row r="425" spans="10:10" x14ac:dyDescent="0.25">
      <c r="J425" s="1"/>
    </row>
    <row r="426" spans="10:10" x14ac:dyDescent="0.25">
      <c r="J426" s="1"/>
    </row>
    <row r="427" spans="10:10" x14ac:dyDescent="0.25">
      <c r="J427" s="1"/>
    </row>
    <row r="428" spans="10:10" x14ac:dyDescent="0.25">
      <c r="J428" s="1"/>
    </row>
    <row r="429" spans="10:10" x14ac:dyDescent="0.25">
      <c r="J429" s="1"/>
    </row>
    <row r="430" spans="10:10" x14ac:dyDescent="0.25">
      <c r="J430" s="1"/>
    </row>
    <row r="431" spans="10:10" x14ac:dyDescent="0.25">
      <c r="J431" s="1"/>
    </row>
    <row r="432" spans="10:10" x14ac:dyDescent="0.25">
      <c r="J432" s="1"/>
    </row>
    <row r="433" spans="10:10" x14ac:dyDescent="0.25">
      <c r="J433" s="1"/>
    </row>
    <row r="434" spans="10:10" x14ac:dyDescent="0.25">
      <c r="J434" s="1"/>
    </row>
    <row r="435" spans="10:10" x14ac:dyDescent="0.25">
      <c r="J435" s="1"/>
    </row>
    <row r="436" spans="10:10" x14ac:dyDescent="0.25">
      <c r="J436" s="1"/>
    </row>
    <row r="437" spans="10:10" x14ac:dyDescent="0.25">
      <c r="J437" s="1"/>
    </row>
    <row r="438" spans="10:10" x14ac:dyDescent="0.25">
      <c r="J438" s="1"/>
    </row>
    <row r="439" spans="10:10" x14ac:dyDescent="0.25">
      <c r="J439" s="1"/>
    </row>
    <row r="440" spans="10:10" x14ac:dyDescent="0.25">
      <c r="J440" s="1"/>
    </row>
    <row r="441" spans="10:10" x14ac:dyDescent="0.25">
      <c r="J441" s="1"/>
    </row>
    <row r="442" spans="10:10" x14ac:dyDescent="0.25">
      <c r="J442" s="1"/>
    </row>
    <row r="443" spans="10:10" x14ac:dyDescent="0.25">
      <c r="J443" s="1"/>
    </row>
    <row r="444" spans="10:10" x14ac:dyDescent="0.25">
      <c r="J444" s="1"/>
    </row>
    <row r="445" spans="10:10" x14ac:dyDescent="0.25">
      <c r="J445" s="1"/>
    </row>
    <row r="446" spans="10:10" x14ac:dyDescent="0.25">
      <c r="J446" s="1"/>
    </row>
    <row r="447" spans="10:10" x14ac:dyDescent="0.25">
      <c r="J447" s="1"/>
    </row>
    <row r="448" spans="10:10" x14ac:dyDescent="0.25">
      <c r="J448" s="1"/>
    </row>
    <row r="449" spans="10:10" x14ac:dyDescent="0.25">
      <c r="J449" s="1"/>
    </row>
    <row r="450" spans="10:10" x14ac:dyDescent="0.25">
      <c r="J450" s="1"/>
    </row>
    <row r="451" spans="10:10" x14ac:dyDescent="0.25">
      <c r="J451" s="1"/>
    </row>
    <row r="452" spans="10:10" x14ac:dyDescent="0.25">
      <c r="J452" s="1"/>
    </row>
    <row r="453" spans="10:10" x14ac:dyDescent="0.25">
      <c r="J453" s="1"/>
    </row>
    <row r="454" spans="10:10" x14ac:dyDescent="0.25">
      <c r="J454" s="1"/>
    </row>
    <row r="455" spans="10:10" x14ac:dyDescent="0.25">
      <c r="J455" s="1"/>
    </row>
    <row r="456" spans="10:10" x14ac:dyDescent="0.25">
      <c r="J456" s="1"/>
    </row>
    <row r="457" spans="10:10" x14ac:dyDescent="0.25">
      <c r="J457" s="1"/>
    </row>
    <row r="458" spans="10:10" x14ac:dyDescent="0.25">
      <c r="J458" s="1"/>
    </row>
    <row r="459" spans="10:10" x14ac:dyDescent="0.25">
      <c r="J459" s="1"/>
    </row>
    <row r="460" spans="10:10" x14ac:dyDescent="0.25">
      <c r="J460" s="1"/>
    </row>
    <row r="461" spans="10:10" x14ac:dyDescent="0.25">
      <c r="J461" s="1"/>
    </row>
    <row r="462" spans="10:10" x14ac:dyDescent="0.25">
      <c r="J462" s="1"/>
    </row>
    <row r="463" spans="10:10" x14ac:dyDescent="0.25">
      <c r="J463" s="1"/>
    </row>
    <row r="464" spans="10:10" x14ac:dyDescent="0.25">
      <c r="J464" s="1"/>
    </row>
    <row r="465" spans="10:10" x14ac:dyDescent="0.25">
      <c r="J465" s="1"/>
    </row>
    <row r="466" spans="10:10" x14ac:dyDescent="0.25">
      <c r="J466" s="1"/>
    </row>
    <row r="467" spans="10:10" x14ac:dyDescent="0.25">
      <c r="J467" s="1"/>
    </row>
    <row r="468" spans="10:10" x14ac:dyDescent="0.25">
      <c r="J468" s="1"/>
    </row>
    <row r="469" spans="10:10" x14ac:dyDescent="0.25">
      <c r="J469" s="1"/>
    </row>
    <row r="470" spans="10:10" x14ac:dyDescent="0.25">
      <c r="J470" s="1"/>
    </row>
    <row r="471" spans="10:10" x14ac:dyDescent="0.25">
      <c r="J471" s="1"/>
    </row>
    <row r="472" spans="10:10" x14ac:dyDescent="0.25">
      <c r="J472" s="1"/>
    </row>
    <row r="473" spans="10:10" x14ac:dyDescent="0.25">
      <c r="J473" s="1"/>
    </row>
    <row r="474" spans="10:10" x14ac:dyDescent="0.25">
      <c r="J474" s="1"/>
    </row>
    <row r="475" spans="10:10" x14ac:dyDescent="0.25">
      <c r="J475" s="1"/>
    </row>
    <row r="476" spans="10:10" x14ac:dyDescent="0.25">
      <c r="J476" s="1"/>
    </row>
    <row r="477" spans="10:10" x14ac:dyDescent="0.25">
      <c r="J477" s="1"/>
    </row>
    <row r="478" spans="10:10" x14ac:dyDescent="0.25">
      <c r="J478" s="1"/>
    </row>
    <row r="479" spans="10:10" x14ac:dyDescent="0.25">
      <c r="J479" s="1"/>
    </row>
    <row r="480" spans="10:10" x14ac:dyDescent="0.25">
      <c r="J480" s="1"/>
    </row>
    <row r="481" spans="10:10" x14ac:dyDescent="0.25">
      <c r="J481" s="1"/>
    </row>
    <row r="482" spans="10:10" x14ac:dyDescent="0.25">
      <c r="J482" s="1"/>
    </row>
    <row r="483" spans="10:10" x14ac:dyDescent="0.25">
      <c r="J483" s="1"/>
    </row>
    <row r="484" spans="10:10" x14ac:dyDescent="0.25">
      <c r="J484" s="1"/>
    </row>
    <row r="485" spans="10:10" x14ac:dyDescent="0.25">
      <c r="J485" s="1"/>
    </row>
    <row r="486" spans="10:10" x14ac:dyDescent="0.25">
      <c r="J486" s="1"/>
    </row>
    <row r="487" spans="10:10" x14ac:dyDescent="0.25">
      <c r="J487" s="1"/>
    </row>
    <row r="488" spans="10:10" x14ac:dyDescent="0.25">
      <c r="J488" s="1"/>
    </row>
    <row r="489" spans="10:10" x14ac:dyDescent="0.25">
      <c r="J489" s="1"/>
    </row>
    <row r="490" spans="10:10" x14ac:dyDescent="0.25">
      <c r="J490" s="1"/>
    </row>
    <row r="491" spans="10:10" x14ac:dyDescent="0.25">
      <c r="J491" s="1"/>
    </row>
    <row r="492" spans="10:10" x14ac:dyDescent="0.25">
      <c r="J492" s="1"/>
    </row>
    <row r="493" spans="10:10" x14ac:dyDescent="0.25">
      <c r="J493" s="1"/>
    </row>
    <row r="494" spans="10:10" x14ac:dyDescent="0.25">
      <c r="J494" s="1"/>
    </row>
    <row r="495" spans="10:10" x14ac:dyDescent="0.25">
      <c r="J495" s="1"/>
    </row>
    <row r="496" spans="10:10" x14ac:dyDescent="0.25">
      <c r="J496" s="1"/>
    </row>
    <row r="497" spans="10:10" x14ac:dyDescent="0.25">
      <c r="J497" s="1"/>
    </row>
    <row r="498" spans="10:10" x14ac:dyDescent="0.25">
      <c r="J498" s="1"/>
    </row>
    <row r="499" spans="10:10" x14ac:dyDescent="0.25">
      <c r="J499" s="1"/>
    </row>
    <row r="500" spans="10:10" x14ac:dyDescent="0.25">
      <c r="J500" s="1"/>
    </row>
    <row r="501" spans="10:10" x14ac:dyDescent="0.25">
      <c r="J501" s="1"/>
    </row>
    <row r="502" spans="10:10" x14ac:dyDescent="0.25">
      <c r="J502" s="1"/>
    </row>
    <row r="503" spans="10:10" x14ac:dyDescent="0.25">
      <c r="J503" s="1"/>
    </row>
    <row r="504" spans="10:10" x14ac:dyDescent="0.25">
      <c r="J504" s="1"/>
    </row>
    <row r="505" spans="10:10" x14ac:dyDescent="0.25">
      <c r="J505" s="1"/>
    </row>
    <row r="506" spans="10:10" x14ac:dyDescent="0.25">
      <c r="J506" s="1"/>
    </row>
    <row r="507" spans="10:10" x14ac:dyDescent="0.25">
      <c r="J507" s="1"/>
    </row>
    <row r="508" spans="10:10" x14ac:dyDescent="0.25">
      <c r="J508" s="1"/>
    </row>
    <row r="509" spans="10:10" x14ac:dyDescent="0.25">
      <c r="J509" s="1"/>
    </row>
    <row r="510" spans="10:10" x14ac:dyDescent="0.25">
      <c r="J510" s="1"/>
    </row>
    <row r="511" spans="10:10" x14ac:dyDescent="0.25">
      <c r="J511" s="1"/>
    </row>
    <row r="512" spans="10:10" x14ac:dyDescent="0.25">
      <c r="J512" s="1"/>
    </row>
    <row r="513" spans="10:10" x14ac:dyDescent="0.25">
      <c r="J513" s="1"/>
    </row>
    <row r="514" spans="10:10" x14ac:dyDescent="0.25">
      <c r="J514" s="1"/>
    </row>
    <row r="515" spans="10:10" x14ac:dyDescent="0.25">
      <c r="J515" s="1"/>
    </row>
    <row r="516" spans="10:10" x14ac:dyDescent="0.25">
      <c r="J516" s="1"/>
    </row>
    <row r="517" spans="10:10" x14ac:dyDescent="0.25">
      <c r="J517" s="1"/>
    </row>
    <row r="518" spans="10:10" x14ac:dyDescent="0.25">
      <c r="J518" s="1"/>
    </row>
    <row r="519" spans="10:10" x14ac:dyDescent="0.25">
      <c r="J519" s="1"/>
    </row>
    <row r="520" spans="10:10" x14ac:dyDescent="0.25">
      <c r="J520" s="1"/>
    </row>
    <row r="521" spans="10:10" x14ac:dyDescent="0.25">
      <c r="J521" s="1"/>
    </row>
    <row r="522" spans="10:10" x14ac:dyDescent="0.25">
      <c r="J522" s="1"/>
    </row>
    <row r="523" spans="10:10" x14ac:dyDescent="0.25">
      <c r="J523" s="1"/>
    </row>
    <row r="524" spans="10:10" x14ac:dyDescent="0.25">
      <c r="J524" s="1"/>
    </row>
    <row r="525" spans="10:10" x14ac:dyDescent="0.25">
      <c r="J525" s="1"/>
    </row>
    <row r="526" spans="10:10" x14ac:dyDescent="0.25">
      <c r="J526" s="1"/>
    </row>
    <row r="527" spans="10:10" x14ac:dyDescent="0.25">
      <c r="J527" s="1"/>
    </row>
    <row r="528" spans="10:10" x14ac:dyDescent="0.25">
      <c r="J528" s="1"/>
    </row>
    <row r="529" spans="10:10" x14ac:dyDescent="0.25">
      <c r="J529" s="1"/>
    </row>
    <row r="530" spans="10:10" x14ac:dyDescent="0.25">
      <c r="J530" s="1"/>
    </row>
    <row r="531" spans="10:10" x14ac:dyDescent="0.25">
      <c r="J531" s="1"/>
    </row>
    <row r="532" spans="10:10" x14ac:dyDescent="0.25">
      <c r="J532" s="1"/>
    </row>
    <row r="533" spans="10:10" x14ac:dyDescent="0.25">
      <c r="J533" s="1"/>
    </row>
    <row r="534" spans="10:10" x14ac:dyDescent="0.25">
      <c r="J534" s="1"/>
    </row>
    <row r="535" spans="10:10" x14ac:dyDescent="0.25">
      <c r="J535" s="1"/>
    </row>
    <row r="536" spans="10:10" x14ac:dyDescent="0.25">
      <c r="J536" s="1"/>
    </row>
    <row r="537" spans="10:10" x14ac:dyDescent="0.25">
      <c r="J537" s="1"/>
    </row>
    <row r="538" spans="10:10" x14ac:dyDescent="0.25">
      <c r="J538" s="1"/>
    </row>
    <row r="539" spans="10:10" x14ac:dyDescent="0.25">
      <c r="J539" s="1"/>
    </row>
    <row r="540" spans="10:10" x14ac:dyDescent="0.25">
      <c r="J540" s="1"/>
    </row>
    <row r="541" spans="10:10" x14ac:dyDescent="0.25">
      <c r="J541" s="1"/>
    </row>
    <row r="542" spans="10:10" x14ac:dyDescent="0.25">
      <c r="J542" s="1"/>
    </row>
    <row r="543" spans="10:10" x14ac:dyDescent="0.25">
      <c r="J543" s="1"/>
    </row>
    <row r="544" spans="10:10" x14ac:dyDescent="0.25">
      <c r="J544" s="1"/>
    </row>
    <row r="545" spans="10:10" x14ac:dyDescent="0.25">
      <c r="J545" s="1"/>
    </row>
    <row r="546" spans="10:10" x14ac:dyDescent="0.25">
      <c r="J546" s="1"/>
    </row>
    <row r="547" spans="10:10" x14ac:dyDescent="0.25">
      <c r="J547" s="1"/>
    </row>
    <row r="548" spans="10:10" x14ac:dyDescent="0.25">
      <c r="J548" s="1"/>
    </row>
    <row r="549" spans="10:10" x14ac:dyDescent="0.25">
      <c r="J549" s="1"/>
    </row>
    <row r="550" spans="10:10" x14ac:dyDescent="0.25">
      <c r="J550" s="1"/>
    </row>
    <row r="551" spans="10:10" x14ac:dyDescent="0.25">
      <c r="J551" s="1"/>
    </row>
    <row r="552" spans="10:10" x14ac:dyDescent="0.25">
      <c r="J552" s="1"/>
    </row>
    <row r="553" spans="10:10" x14ac:dyDescent="0.25">
      <c r="J553" s="1"/>
    </row>
    <row r="554" spans="10:10" x14ac:dyDescent="0.25">
      <c r="J554" s="1"/>
    </row>
    <row r="555" spans="10:10" x14ac:dyDescent="0.25">
      <c r="J555" s="1"/>
    </row>
    <row r="556" spans="10:10" x14ac:dyDescent="0.25">
      <c r="J556" s="1"/>
    </row>
    <row r="557" spans="10:10" x14ac:dyDescent="0.25">
      <c r="J557" s="1"/>
    </row>
    <row r="558" spans="10:10" x14ac:dyDescent="0.25">
      <c r="J558" s="1"/>
    </row>
    <row r="559" spans="10:10" x14ac:dyDescent="0.25">
      <c r="J559" s="1"/>
    </row>
    <row r="560" spans="10:10" x14ac:dyDescent="0.25">
      <c r="J560" s="1"/>
    </row>
    <row r="561" spans="10:10" x14ac:dyDescent="0.25">
      <c r="J561" s="1"/>
    </row>
    <row r="562" spans="10:10" x14ac:dyDescent="0.25">
      <c r="J562" s="1"/>
    </row>
    <row r="563" spans="10:10" x14ac:dyDescent="0.25">
      <c r="J563" s="1"/>
    </row>
    <row r="564" spans="10:10" x14ac:dyDescent="0.25">
      <c r="J564" s="1"/>
    </row>
    <row r="565" spans="10:10" x14ac:dyDescent="0.25">
      <c r="J565" s="1"/>
    </row>
    <row r="566" spans="10:10" x14ac:dyDescent="0.25">
      <c r="J566" s="1"/>
    </row>
    <row r="567" spans="10:10" x14ac:dyDescent="0.25">
      <c r="J567" s="1"/>
    </row>
    <row r="568" spans="10:10" x14ac:dyDescent="0.25">
      <c r="J568" s="1"/>
    </row>
    <row r="569" spans="10:10" x14ac:dyDescent="0.25">
      <c r="J569" s="1"/>
    </row>
    <row r="570" spans="10:10" x14ac:dyDescent="0.25">
      <c r="J570" s="1"/>
    </row>
    <row r="571" spans="10:10" x14ac:dyDescent="0.25">
      <c r="J571" s="1"/>
    </row>
    <row r="572" spans="10:10" x14ac:dyDescent="0.25">
      <c r="J572" s="1"/>
    </row>
    <row r="573" spans="10:10" x14ac:dyDescent="0.25">
      <c r="J573" s="1"/>
    </row>
    <row r="574" spans="10:10" x14ac:dyDescent="0.25">
      <c r="J574" s="1"/>
    </row>
    <row r="575" spans="10:10" x14ac:dyDescent="0.25">
      <c r="J575" s="1"/>
    </row>
    <row r="576" spans="10:10" x14ac:dyDescent="0.25">
      <c r="J576" s="1"/>
    </row>
    <row r="577" spans="10:10" x14ac:dyDescent="0.25">
      <c r="J577" s="1"/>
    </row>
    <row r="578" spans="10:10" x14ac:dyDescent="0.25">
      <c r="J578" s="1"/>
    </row>
    <row r="579" spans="10:10" x14ac:dyDescent="0.25">
      <c r="J579" s="1"/>
    </row>
    <row r="580" spans="10:10" x14ac:dyDescent="0.25">
      <c r="J580" s="1"/>
    </row>
    <row r="581" spans="10:10" x14ac:dyDescent="0.25">
      <c r="J581" s="1"/>
    </row>
    <row r="582" spans="10:10" x14ac:dyDescent="0.25">
      <c r="J582" s="1"/>
    </row>
    <row r="583" spans="10:10" x14ac:dyDescent="0.25">
      <c r="J583" s="1"/>
    </row>
    <row r="584" spans="10:10" x14ac:dyDescent="0.25">
      <c r="J584" s="1"/>
    </row>
    <row r="585" spans="10:10" x14ac:dyDescent="0.25">
      <c r="J585" s="1"/>
    </row>
    <row r="586" spans="10:10" x14ac:dyDescent="0.25">
      <c r="J586" s="1"/>
    </row>
    <row r="587" spans="10:10" x14ac:dyDescent="0.25">
      <c r="J587" s="1"/>
    </row>
    <row r="588" spans="10:10" x14ac:dyDescent="0.25">
      <c r="J588" s="1"/>
    </row>
    <row r="589" spans="10:10" x14ac:dyDescent="0.25">
      <c r="J589" s="1"/>
    </row>
    <row r="590" spans="10:10" x14ac:dyDescent="0.25">
      <c r="J590" s="1"/>
    </row>
    <row r="591" spans="10:10" x14ac:dyDescent="0.25">
      <c r="J591" s="1"/>
    </row>
    <row r="592" spans="10:10" x14ac:dyDescent="0.25">
      <c r="J592" s="1"/>
    </row>
    <row r="593" spans="10:10" x14ac:dyDescent="0.25">
      <c r="J593" s="1"/>
    </row>
    <row r="594" spans="10:10" x14ac:dyDescent="0.25">
      <c r="J594" s="1"/>
    </row>
    <row r="595" spans="10:10" x14ac:dyDescent="0.25">
      <c r="J595" s="1"/>
    </row>
    <row r="596" spans="10:10" x14ac:dyDescent="0.25">
      <c r="J596" s="1"/>
    </row>
    <row r="597" spans="10:10" x14ac:dyDescent="0.25">
      <c r="J597" s="1"/>
    </row>
    <row r="598" spans="10:10" x14ac:dyDescent="0.25">
      <c r="J598" s="1"/>
    </row>
    <row r="599" spans="10:10" x14ac:dyDescent="0.25">
      <c r="J599" s="1"/>
    </row>
    <row r="600" spans="10:10" x14ac:dyDescent="0.25">
      <c r="J600" s="1"/>
    </row>
    <row r="601" spans="10:10" x14ac:dyDescent="0.25">
      <c r="J601" s="1"/>
    </row>
    <row r="602" spans="10:10" x14ac:dyDescent="0.25">
      <c r="J602" s="1"/>
    </row>
    <row r="603" spans="10:10" x14ac:dyDescent="0.25">
      <c r="J603" s="1"/>
    </row>
    <row r="604" spans="10:10" x14ac:dyDescent="0.25">
      <c r="J604" s="1"/>
    </row>
    <row r="605" spans="10:10" x14ac:dyDescent="0.25">
      <c r="J605" s="1"/>
    </row>
    <row r="606" spans="10:10" x14ac:dyDescent="0.25">
      <c r="J606" s="1"/>
    </row>
    <row r="607" spans="10:10" x14ac:dyDescent="0.25">
      <c r="J607" s="1"/>
    </row>
    <row r="608" spans="10:10" x14ac:dyDescent="0.25">
      <c r="J608" s="1"/>
    </row>
    <row r="609" spans="10:10" x14ac:dyDescent="0.25">
      <c r="J609" s="1"/>
    </row>
    <row r="610" spans="10:10" x14ac:dyDescent="0.25">
      <c r="J610" s="1"/>
    </row>
    <row r="611" spans="10:10" x14ac:dyDescent="0.25">
      <c r="J611" s="1"/>
    </row>
    <row r="612" spans="10:10" x14ac:dyDescent="0.25">
      <c r="J612" s="1"/>
    </row>
    <row r="613" spans="10:10" x14ac:dyDescent="0.25">
      <c r="J613" s="1"/>
    </row>
    <row r="614" spans="10:10" x14ac:dyDescent="0.25">
      <c r="J614" s="1"/>
    </row>
    <row r="615" spans="10:10" x14ac:dyDescent="0.25">
      <c r="J615" s="1"/>
    </row>
    <row r="616" spans="10:10" x14ac:dyDescent="0.25">
      <c r="J616" s="1"/>
    </row>
    <row r="617" spans="10:10" x14ac:dyDescent="0.25">
      <c r="J617" s="1"/>
    </row>
    <row r="618" spans="10:10" x14ac:dyDescent="0.25">
      <c r="J618" s="1"/>
    </row>
    <row r="619" spans="10:10" x14ac:dyDescent="0.25">
      <c r="J619" s="1"/>
    </row>
    <row r="620" spans="10:10" x14ac:dyDescent="0.25">
      <c r="J620" s="1"/>
    </row>
    <row r="621" spans="10:10" x14ac:dyDescent="0.25">
      <c r="J621" s="1"/>
    </row>
    <row r="622" spans="10:10" x14ac:dyDescent="0.25">
      <c r="J622" s="1"/>
    </row>
    <row r="623" spans="10:10" x14ac:dyDescent="0.25">
      <c r="J623" s="1"/>
    </row>
    <row r="624" spans="10:10" x14ac:dyDescent="0.25">
      <c r="J624" s="1"/>
    </row>
    <row r="625" spans="10:10" x14ac:dyDescent="0.25">
      <c r="J625" s="1"/>
    </row>
    <row r="626" spans="10:10" x14ac:dyDescent="0.25">
      <c r="J626" s="1"/>
    </row>
    <row r="627" spans="10:10" x14ac:dyDescent="0.25">
      <c r="J627" s="1"/>
    </row>
    <row r="628" spans="10:10" x14ac:dyDescent="0.25">
      <c r="J628" s="1"/>
    </row>
    <row r="629" spans="10:10" x14ac:dyDescent="0.25">
      <c r="J629" s="1"/>
    </row>
    <row r="630" spans="10:10" x14ac:dyDescent="0.25">
      <c r="J630" s="1"/>
    </row>
    <row r="631" spans="10:10" x14ac:dyDescent="0.25">
      <c r="J631" s="1"/>
    </row>
    <row r="632" spans="10:10" x14ac:dyDescent="0.25">
      <c r="J632" s="1"/>
    </row>
    <row r="633" spans="10:10" x14ac:dyDescent="0.25">
      <c r="J633" s="1"/>
    </row>
    <row r="634" spans="10:10" x14ac:dyDescent="0.25">
      <c r="J634" s="1"/>
    </row>
    <row r="635" spans="10:10" x14ac:dyDescent="0.25">
      <c r="J635" s="1"/>
    </row>
    <row r="636" spans="10:10" x14ac:dyDescent="0.25">
      <c r="J636" s="1"/>
    </row>
    <row r="637" spans="10:10" x14ac:dyDescent="0.25">
      <c r="J637" s="1"/>
    </row>
    <row r="638" spans="10:10" x14ac:dyDescent="0.25">
      <c r="J638" s="1"/>
    </row>
    <row r="639" spans="10:10" x14ac:dyDescent="0.25">
      <c r="J639" s="1"/>
    </row>
    <row r="640" spans="10:10" x14ac:dyDescent="0.25">
      <c r="J640" s="1"/>
    </row>
    <row r="641" spans="10:10" x14ac:dyDescent="0.25">
      <c r="J641" s="1"/>
    </row>
    <row r="642" spans="10:10" x14ac:dyDescent="0.25">
      <c r="J642" s="1"/>
    </row>
    <row r="643" spans="10:10" x14ac:dyDescent="0.25">
      <c r="J643" s="1"/>
    </row>
    <row r="644" spans="10:10" x14ac:dyDescent="0.25">
      <c r="J644" s="1"/>
    </row>
    <row r="645" spans="10:10" x14ac:dyDescent="0.25">
      <c r="J645" s="1"/>
    </row>
    <row r="646" spans="10:10" x14ac:dyDescent="0.25">
      <c r="J646" s="1"/>
    </row>
    <row r="647" spans="10:10" x14ac:dyDescent="0.25">
      <c r="J647" s="1"/>
    </row>
    <row r="648" spans="10:10" x14ac:dyDescent="0.25">
      <c r="J648" s="1"/>
    </row>
    <row r="649" spans="10:10" x14ac:dyDescent="0.25">
      <c r="J649" s="1"/>
    </row>
    <row r="650" spans="10:10" x14ac:dyDescent="0.25">
      <c r="J650" s="1"/>
    </row>
    <row r="651" spans="10:10" x14ac:dyDescent="0.25">
      <c r="J651" s="1"/>
    </row>
    <row r="652" spans="10:10" x14ac:dyDescent="0.25">
      <c r="J652" s="1"/>
    </row>
    <row r="653" spans="10:10" x14ac:dyDescent="0.25">
      <c r="J653" s="1"/>
    </row>
    <row r="654" spans="10:10" x14ac:dyDescent="0.25">
      <c r="J654" s="1"/>
    </row>
    <row r="655" spans="10:10" x14ac:dyDescent="0.25">
      <c r="J655" s="1"/>
    </row>
    <row r="656" spans="10:10" x14ac:dyDescent="0.25">
      <c r="J656" s="1"/>
    </row>
    <row r="657" spans="10:10" x14ac:dyDescent="0.25">
      <c r="J657" s="1"/>
    </row>
    <row r="658" spans="10:10" x14ac:dyDescent="0.25">
      <c r="J658" s="1"/>
    </row>
    <row r="659" spans="10:10" x14ac:dyDescent="0.25">
      <c r="J659" s="1"/>
    </row>
    <row r="660" spans="10:10" x14ac:dyDescent="0.25">
      <c r="J660" s="1"/>
    </row>
    <row r="661" spans="10:10" x14ac:dyDescent="0.25">
      <c r="J661" s="1"/>
    </row>
    <row r="662" spans="10:10" x14ac:dyDescent="0.25">
      <c r="J662" s="1"/>
    </row>
    <row r="663" spans="10:10" x14ac:dyDescent="0.25">
      <c r="J663" s="1"/>
    </row>
    <row r="664" spans="10:10" x14ac:dyDescent="0.25">
      <c r="J664" s="1"/>
    </row>
    <row r="665" spans="10:10" x14ac:dyDescent="0.25">
      <c r="J665" s="1"/>
    </row>
    <row r="666" spans="10:10" x14ac:dyDescent="0.25">
      <c r="J666" s="1"/>
    </row>
    <row r="667" spans="10:10" x14ac:dyDescent="0.25">
      <c r="J667" s="1"/>
    </row>
    <row r="668" spans="10:10" x14ac:dyDescent="0.25">
      <c r="J668" s="1"/>
    </row>
    <row r="669" spans="10:10" x14ac:dyDescent="0.25">
      <c r="J669" s="1"/>
    </row>
    <row r="670" spans="10:10" x14ac:dyDescent="0.25">
      <c r="J670" s="1"/>
    </row>
    <row r="671" spans="10:10" x14ac:dyDescent="0.25">
      <c r="J671" s="1"/>
    </row>
    <row r="672" spans="10:10" x14ac:dyDescent="0.25">
      <c r="J672" s="1"/>
    </row>
    <row r="673" spans="10:10" x14ac:dyDescent="0.25">
      <c r="J673" s="1"/>
    </row>
    <row r="674" spans="10:10" x14ac:dyDescent="0.25">
      <c r="J674" s="1"/>
    </row>
    <row r="675" spans="10:10" x14ac:dyDescent="0.25">
      <c r="J675" s="1"/>
    </row>
    <row r="676" spans="10:10" x14ac:dyDescent="0.25">
      <c r="J676" s="1"/>
    </row>
    <row r="677" spans="10:10" x14ac:dyDescent="0.25">
      <c r="J677" s="1"/>
    </row>
    <row r="678" spans="10:10" x14ac:dyDescent="0.25">
      <c r="J678" s="1"/>
    </row>
    <row r="679" spans="10:10" x14ac:dyDescent="0.25">
      <c r="J679" s="1"/>
    </row>
    <row r="680" spans="10:10" x14ac:dyDescent="0.25">
      <c r="J680" s="1"/>
    </row>
    <row r="681" spans="10:10" x14ac:dyDescent="0.25">
      <c r="J681" s="1"/>
    </row>
    <row r="682" spans="10:10" x14ac:dyDescent="0.25">
      <c r="J682" s="1"/>
    </row>
    <row r="683" spans="10:10" x14ac:dyDescent="0.25">
      <c r="J683" s="1"/>
    </row>
    <row r="684" spans="10:10" x14ac:dyDescent="0.25">
      <c r="J684" s="1"/>
    </row>
    <row r="685" spans="10:10" x14ac:dyDescent="0.25">
      <c r="J685" s="1"/>
    </row>
    <row r="686" spans="10:10" x14ac:dyDescent="0.25">
      <c r="J686" s="1"/>
    </row>
    <row r="687" spans="10:10" x14ac:dyDescent="0.25">
      <c r="J687" s="1"/>
    </row>
    <row r="688" spans="10:10" x14ac:dyDescent="0.25">
      <c r="J688" s="1"/>
    </row>
    <row r="689" spans="10:10" x14ac:dyDescent="0.25">
      <c r="J689" s="1"/>
    </row>
    <row r="690" spans="10:10" x14ac:dyDescent="0.25">
      <c r="J690" s="1"/>
    </row>
    <row r="691" spans="10:10" x14ac:dyDescent="0.25">
      <c r="J691" s="1"/>
    </row>
    <row r="692" spans="10:10" x14ac:dyDescent="0.25">
      <c r="J692" s="1"/>
    </row>
    <row r="693" spans="10:10" x14ac:dyDescent="0.25">
      <c r="J693" s="1"/>
    </row>
    <row r="694" spans="10:10" x14ac:dyDescent="0.25">
      <c r="J694" s="1"/>
    </row>
    <row r="695" spans="10:10" x14ac:dyDescent="0.25">
      <c r="J695" s="1"/>
    </row>
    <row r="696" spans="10:10" x14ac:dyDescent="0.25">
      <c r="J696" s="1"/>
    </row>
    <row r="697" spans="10:10" x14ac:dyDescent="0.25">
      <c r="J697" s="1"/>
    </row>
    <row r="698" spans="10:10" x14ac:dyDescent="0.25">
      <c r="J698" s="1"/>
    </row>
    <row r="699" spans="10:10" x14ac:dyDescent="0.25">
      <c r="J699" s="1"/>
    </row>
    <row r="700" spans="10:10" x14ac:dyDescent="0.25">
      <c r="J700" s="1"/>
    </row>
    <row r="701" spans="10:10" x14ac:dyDescent="0.25">
      <c r="J701" s="1"/>
    </row>
    <row r="702" spans="10:10" x14ac:dyDescent="0.25">
      <c r="J702" s="1"/>
    </row>
    <row r="703" spans="10:10" x14ac:dyDescent="0.25">
      <c r="J703" s="1"/>
    </row>
    <row r="704" spans="10:10" x14ac:dyDescent="0.25">
      <c r="J704" s="1"/>
    </row>
    <row r="705" spans="10:10" x14ac:dyDescent="0.25">
      <c r="J705" s="1"/>
    </row>
    <row r="706" spans="10:10" x14ac:dyDescent="0.25">
      <c r="J706" s="1"/>
    </row>
    <row r="707" spans="10:10" x14ac:dyDescent="0.25">
      <c r="J707" s="1"/>
    </row>
    <row r="708" spans="10:10" x14ac:dyDescent="0.25">
      <c r="J708" s="1"/>
    </row>
    <row r="709" spans="10:10" x14ac:dyDescent="0.25">
      <c r="J709" s="1"/>
    </row>
    <row r="710" spans="10:10" x14ac:dyDescent="0.25">
      <c r="J710" s="1"/>
    </row>
    <row r="711" spans="10:10" x14ac:dyDescent="0.25">
      <c r="J711" s="1"/>
    </row>
    <row r="712" spans="10:10" x14ac:dyDescent="0.25">
      <c r="J712" s="1"/>
    </row>
    <row r="713" spans="10:10" x14ac:dyDescent="0.25">
      <c r="J713" s="1"/>
    </row>
    <row r="714" spans="10:10" x14ac:dyDescent="0.25">
      <c r="J714" s="1"/>
    </row>
    <row r="715" spans="10:10" x14ac:dyDescent="0.25">
      <c r="J715" s="1"/>
    </row>
    <row r="716" spans="10:10" x14ac:dyDescent="0.25">
      <c r="J716" s="1"/>
    </row>
    <row r="717" spans="10:10" x14ac:dyDescent="0.25">
      <c r="J717" s="1"/>
    </row>
    <row r="718" spans="10:10" x14ac:dyDescent="0.25">
      <c r="J718" s="1"/>
    </row>
    <row r="719" spans="10:10" x14ac:dyDescent="0.25">
      <c r="J719" s="1"/>
    </row>
    <row r="720" spans="10:10" x14ac:dyDescent="0.25">
      <c r="J720" s="1"/>
    </row>
    <row r="721" spans="10:10" x14ac:dyDescent="0.25">
      <c r="J721" s="1"/>
    </row>
    <row r="722" spans="10:10" x14ac:dyDescent="0.25">
      <c r="J722" s="1"/>
    </row>
    <row r="723" spans="10:10" x14ac:dyDescent="0.25">
      <c r="J723" s="1"/>
    </row>
    <row r="724" spans="10:10" x14ac:dyDescent="0.25">
      <c r="J724" s="1"/>
    </row>
    <row r="725" spans="10:10" x14ac:dyDescent="0.25">
      <c r="J725" s="1"/>
    </row>
    <row r="726" spans="10:10" x14ac:dyDescent="0.25">
      <c r="J726" s="1"/>
    </row>
    <row r="727" spans="10:10" x14ac:dyDescent="0.25">
      <c r="J727" s="1"/>
    </row>
    <row r="728" spans="10:10" x14ac:dyDescent="0.25">
      <c r="J728" s="1"/>
    </row>
    <row r="729" spans="10:10" x14ac:dyDescent="0.25">
      <c r="J729" s="1"/>
    </row>
    <row r="730" spans="10:10" x14ac:dyDescent="0.25">
      <c r="J730" s="1"/>
    </row>
    <row r="731" spans="10:10" x14ac:dyDescent="0.25">
      <c r="J731" s="1"/>
    </row>
    <row r="732" spans="10:10" x14ac:dyDescent="0.25">
      <c r="J732" s="1"/>
    </row>
    <row r="733" spans="10:10" x14ac:dyDescent="0.25">
      <c r="J733" s="1"/>
    </row>
    <row r="734" spans="10:10" x14ac:dyDescent="0.25">
      <c r="J734" s="1"/>
    </row>
    <row r="735" spans="10:10" x14ac:dyDescent="0.25">
      <c r="J735" s="1"/>
    </row>
    <row r="736" spans="10:10" x14ac:dyDescent="0.25">
      <c r="J736" s="1"/>
    </row>
    <row r="737" spans="10:10" x14ac:dyDescent="0.25">
      <c r="J737" s="1"/>
    </row>
    <row r="738" spans="10:10" x14ac:dyDescent="0.25">
      <c r="J738" s="1"/>
    </row>
    <row r="739" spans="10:10" x14ac:dyDescent="0.25">
      <c r="J739" s="1"/>
    </row>
    <row r="740" spans="10:10" x14ac:dyDescent="0.25">
      <c r="J740" s="1"/>
    </row>
    <row r="741" spans="10:10" x14ac:dyDescent="0.25">
      <c r="J741" s="1"/>
    </row>
    <row r="742" spans="10:10" x14ac:dyDescent="0.25">
      <c r="J742" s="1"/>
    </row>
    <row r="743" spans="10:10" x14ac:dyDescent="0.25">
      <c r="J743" s="1"/>
    </row>
    <row r="744" spans="10:10" x14ac:dyDescent="0.25">
      <c r="J744" s="1"/>
    </row>
    <row r="745" spans="10:10" x14ac:dyDescent="0.25">
      <c r="J745" s="1"/>
    </row>
    <row r="746" spans="10:10" x14ac:dyDescent="0.25">
      <c r="J746" s="1"/>
    </row>
    <row r="747" spans="10:10" x14ac:dyDescent="0.25">
      <c r="J747" s="1"/>
    </row>
    <row r="748" spans="10:10" x14ac:dyDescent="0.25">
      <c r="J748" s="1"/>
    </row>
    <row r="749" spans="10:10" x14ac:dyDescent="0.25">
      <c r="J749" s="1"/>
    </row>
    <row r="750" spans="10:10" x14ac:dyDescent="0.25">
      <c r="J750" s="1"/>
    </row>
    <row r="751" spans="10:10" x14ac:dyDescent="0.25">
      <c r="J751" s="1"/>
    </row>
    <row r="752" spans="10:10" x14ac:dyDescent="0.25">
      <c r="J752" s="1"/>
    </row>
    <row r="753" spans="10:10" x14ac:dyDescent="0.25">
      <c r="J753" s="1"/>
    </row>
    <row r="754" spans="10:10" x14ac:dyDescent="0.25">
      <c r="J754" s="1"/>
    </row>
    <row r="755" spans="10:10" x14ac:dyDescent="0.25">
      <c r="J755" s="1"/>
    </row>
    <row r="756" spans="10:10" x14ac:dyDescent="0.25">
      <c r="J756" s="1"/>
    </row>
    <row r="757" spans="10:10" x14ac:dyDescent="0.25">
      <c r="J757" s="1"/>
    </row>
    <row r="758" spans="10:10" x14ac:dyDescent="0.25">
      <c r="J758" s="1"/>
    </row>
    <row r="759" spans="10:10" x14ac:dyDescent="0.25">
      <c r="J759" s="1"/>
    </row>
    <row r="760" spans="10:10" x14ac:dyDescent="0.25">
      <c r="J760" s="1"/>
    </row>
    <row r="761" spans="10:10" x14ac:dyDescent="0.25">
      <c r="J761" s="1"/>
    </row>
    <row r="762" spans="10:10" x14ac:dyDescent="0.25">
      <c r="J762" s="1"/>
    </row>
    <row r="763" spans="10:10" x14ac:dyDescent="0.25">
      <c r="J763" s="1"/>
    </row>
    <row r="764" spans="10:10" x14ac:dyDescent="0.25">
      <c r="J764" s="1"/>
    </row>
    <row r="765" spans="10:10" x14ac:dyDescent="0.25">
      <c r="J765" s="1"/>
    </row>
    <row r="766" spans="10:10" x14ac:dyDescent="0.25">
      <c r="J766" s="1"/>
    </row>
    <row r="767" spans="10:10" x14ac:dyDescent="0.25">
      <c r="J767" s="1"/>
    </row>
    <row r="768" spans="10:10" x14ac:dyDescent="0.25">
      <c r="J768" s="1"/>
    </row>
    <row r="769" spans="10:10" x14ac:dyDescent="0.25">
      <c r="J769" s="1"/>
    </row>
    <row r="770" spans="10:10" x14ac:dyDescent="0.25">
      <c r="J770" s="1"/>
    </row>
    <row r="771" spans="10:10" x14ac:dyDescent="0.25">
      <c r="J771" s="1"/>
    </row>
    <row r="772" spans="10:10" x14ac:dyDescent="0.25">
      <c r="J772" s="1"/>
    </row>
    <row r="773" spans="10:10" x14ac:dyDescent="0.25">
      <c r="J773" s="1"/>
    </row>
    <row r="774" spans="10:10" x14ac:dyDescent="0.25">
      <c r="J774" s="1"/>
    </row>
    <row r="775" spans="10:10" x14ac:dyDescent="0.25">
      <c r="J775" s="1"/>
    </row>
    <row r="776" spans="10:10" x14ac:dyDescent="0.25">
      <c r="J776" s="1"/>
    </row>
    <row r="777" spans="10:10" x14ac:dyDescent="0.25">
      <c r="J777" s="1"/>
    </row>
    <row r="778" spans="10:10" x14ac:dyDescent="0.25">
      <c r="J778" s="1"/>
    </row>
    <row r="779" spans="10:10" x14ac:dyDescent="0.25">
      <c r="J779" s="1"/>
    </row>
    <row r="780" spans="10:10" x14ac:dyDescent="0.25">
      <c r="J780" s="1"/>
    </row>
    <row r="781" spans="10:10" x14ac:dyDescent="0.25">
      <c r="J781" s="1"/>
    </row>
    <row r="782" spans="10:10" x14ac:dyDescent="0.25">
      <c r="J782" s="1"/>
    </row>
    <row r="783" spans="10:10" x14ac:dyDescent="0.25">
      <c r="J783" s="1"/>
    </row>
    <row r="784" spans="10:10" x14ac:dyDescent="0.25">
      <c r="J784" s="1"/>
    </row>
    <row r="785" spans="10:10" x14ac:dyDescent="0.25">
      <c r="J785" s="1"/>
    </row>
    <row r="786" spans="10:10" x14ac:dyDescent="0.25">
      <c r="J786" s="1"/>
    </row>
    <row r="787" spans="10:10" x14ac:dyDescent="0.25">
      <c r="J787" s="1"/>
    </row>
    <row r="788" spans="10:10" x14ac:dyDescent="0.25">
      <c r="J788" s="1"/>
    </row>
    <row r="789" spans="10:10" x14ac:dyDescent="0.25">
      <c r="J789" s="1"/>
    </row>
    <row r="790" spans="10:10" x14ac:dyDescent="0.25">
      <c r="J790" s="1"/>
    </row>
    <row r="791" spans="10:10" x14ac:dyDescent="0.25">
      <c r="J791" s="1"/>
    </row>
    <row r="792" spans="10:10" x14ac:dyDescent="0.25">
      <c r="J792" s="1"/>
    </row>
    <row r="793" spans="10:10" x14ac:dyDescent="0.25">
      <c r="J793" s="1"/>
    </row>
    <row r="794" spans="10:10" x14ac:dyDescent="0.25">
      <c r="J794" s="1"/>
    </row>
    <row r="795" spans="10:10" x14ac:dyDescent="0.25">
      <c r="J795" s="1"/>
    </row>
    <row r="796" spans="10:10" x14ac:dyDescent="0.25">
      <c r="J796" s="1"/>
    </row>
    <row r="797" spans="10:10" x14ac:dyDescent="0.25">
      <c r="J797" s="1"/>
    </row>
    <row r="798" spans="10:10" x14ac:dyDescent="0.25">
      <c r="J798" s="1"/>
    </row>
    <row r="799" spans="10:10" x14ac:dyDescent="0.25">
      <c r="J799" s="1"/>
    </row>
    <row r="800" spans="10:10" x14ac:dyDescent="0.25">
      <c r="J800" s="1"/>
    </row>
    <row r="801" spans="10:10" x14ac:dyDescent="0.25">
      <c r="J801" s="1"/>
    </row>
    <row r="802" spans="10:10" x14ac:dyDescent="0.25">
      <c r="J802" s="1"/>
    </row>
    <row r="803" spans="10:10" x14ac:dyDescent="0.25">
      <c r="J803" s="1"/>
    </row>
    <row r="804" spans="10:10" x14ac:dyDescent="0.25">
      <c r="J804" s="1"/>
    </row>
    <row r="805" spans="10:10" x14ac:dyDescent="0.25">
      <c r="J805" s="1"/>
    </row>
    <row r="806" spans="10:10" x14ac:dyDescent="0.25">
      <c r="J806" s="1"/>
    </row>
    <row r="807" spans="10:10" x14ac:dyDescent="0.25">
      <c r="J807" s="1"/>
    </row>
    <row r="808" spans="10:10" x14ac:dyDescent="0.25">
      <c r="J808" s="1"/>
    </row>
    <row r="809" spans="10:10" x14ac:dyDescent="0.25">
      <c r="J809" s="1"/>
    </row>
    <row r="810" spans="10:10" x14ac:dyDescent="0.25">
      <c r="J810" s="1"/>
    </row>
    <row r="811" spans="10:10" x14ac:dyDescent="0.25">
      <c r="J811" s="1"/>
    </row>
    <row r="812" spans="10:10" x14ac:dyDescent="0.25">
      <c r="J812" s="1"/>
    </row>
    <row r="813" spans="10:10" x14ac:dyDescent="0.25">
      <c r="J813" s="1"/>
    </row>
    <row r="814" spans="10:10" x14ac:dyDescent="0.25">
      <c r="J814" s="1"/>
    </row>
    <row r="815" spans="10:10" x14ac:dyDescent="0.25">
      <c r="J815" s="1"/>
    </row>
    <row r="816" spans="10:10" x14ac:dyDescent="0.25">
      <c r="J816" s="1"/>
    </row>
    <row r="817" spans="10:10" x14ac:dyDescent="0.25">
      <c r="J817" s="1"/>
    </row>
    <row r="818" spans="10:10" x14ac:dyDescent="0.25">
      <c r="J818" s="1"/>
    </row>
    <row r="819" spans="10:10" x14ac:dyDescent="0.25">
      <c r="J819" s="1"/>
    </row>
    <row r="820" spans="10:10" x14ac:dyDescent="0.25">
      <c r="J820" s="1"/>
    </row>
    <row r="821" spans="10:10" x14ac:dyDescent="0.25">
      <c r="J821" s="1"/>
    </row>
    <row r="822" spans="10:10" x14ac:dyDescent="0.25">
      <c r="J822" s="1"/>
    </row>
    <row r="823" spans="10:10" x14ac:dyDescent="0.25">
      <c r="J823" s="1"/>
    </row>
    <row r="824" spans="10:10" x14ac:dyDescent="0.25">
      <c r="J824" s="1"/>
    </row>
    <row r="825" spans="10:10" x14ac:dyDescent="0.25">
      <c r="J825" s="1"/>
    </row>
    <row r="826" spans="10:10" x14ac:dyDescent="0.25">
      <c r="J826" s="1"/>
    </row>
    <row r="827" spans="10:10" x14ac:dyDescent="0.25">
      <c r="J827" s="1"/>
    </row>
    <row r="828" spans="10:10" x14ac:dyDescent="0.25">
      <c r="J828" s="1"/>
    </row>
    <row r="829" spans="10:10" x14ac:dyDescent="0.25">
      <c r="J829" s="1"/>
    </row>
    <row r="830" spans="10:10" x14ac:dyDescent="0.25">
      <c r="J830" s="1"/>
    </row>
    <row r="831" spans="10:10" x14ac:dyDescent="0.25">
      <c r="J831" s="1"/>
    </row>
    <row r="832" spans="10:10" x14ac:dyDescent="0.25">
      <c r="J832" s="1"/>
    </row>
    <row r="833" spans="10:10" x14ac:dyDescent="0.25">
      <c r="J833" s="1"/>
    </row>
    <row r="834" spans="10:10" x14ac:dyDescent="0.25">
      <c r="J834" s="1"/>
    </row>
    <row r="835" spans="10:10" x14ac:dyDescent="0.25">
      <c r="J835" s="1"/>
    </row>
    <row r="836" spans="10:10" x14ac:dyDescent="0.25">
      <c r="J836" s="1"/>
    </row>
    <row r="837" spans="10:10" x14ac:dyDescent="0.25">
      <c r="J837" s="1"/>
    </row>
    <row r="838" spans="10:10" x14ac:dyDescent="0.25">
      <c r="J838" s="1"/>
    </row>
    <row r="839" spans="10:10" x14ac:dyDescent="0.25">
      <c r="J839" s="1"/>
    </row>
    <row r="840" spans="10:10" x14ac:dyDescent="0.25">
      <c r="J840" s="1"/>
    </row>
    <row r="841" spans="10:10" x14ac:dyDescent="0.25">
      <c r="J841" s="1"/>
    </row>
    <row r="842" spans="10:10" x14ac:dyDescent="0.25">
      <c r="J842" s="1"/>
    </row>
    <row r="843" spans="10:10" x14ac:dyDescent="0.25">
      <c r="J843" s="1"/>
    </row>
    <row r="844" spans="10:10" x14ac:dyDescent="0.25">
      <c r="J844" s="1"/>
    </row>
    <row r="845" spans="10:10" x14ac:dyDescent="0.25">
      <c r="J845" s="1"/>
    </row>
    <row r="846" spans="10:10" x14ac:dyDescent="0.25">
      <c r="J846" s="1"/>
    </row>
    <row r="847" spans="10:10" x14ac:dyDescent="0.25">
      <c r="J847" s="1"/>
    </row>
    <row r="848" spans="10:10" x14ac:dyDescent="0.25">
      <c r="J848" s="1"/>
    </row>
    <row r="849" spans="10:10" x14ac:dyDescent="0.25">
      <c r="J849" s="1"/>
    </row>
    <row r="850" spans="10:10" x14ac:dyDescent="0.25">
      <c r="J850" s="1"/>
    </row>
    <row r="851" spans="10:10" x14ac:dyDescent="0.25">
      <c r="J851" s="1"/>
    </row>
    <row r="852" spans="10:10" x14ac:dyDescent="0.25">
      <c r="J852" s="1"/>
    </row>
    <row r="853" spans="10:10" x14ac:dyDescent="0.25">
      <c r="J853" s="1"/>
    </row>
    <row r="854" spans="10:10" x14ac:dyDescent="0.25">
      <c r="J854" s="1"/>
    </row>
    <row r="855" spans="10:10" x14ac:dyDescent="0.25">
      <c r="J855" s="1"/>
    </row>
    <row r="856" spans="10:10" x14ac:dyDescent="0.25">
      <c r="J856" s="1"/>
    </row>
    <row r="857" spans="10:10" x14ac:dyDescent="0.25">
      <c r="J857" s="1"/>
    </row>
    <row r="858" spans="10:10" x14ac:dyDescent="0.25">
      <c r="J858" s="1"/>
    </row>
    <row r="859" spans="10:10" x14ac:dyDescent="0.25">
      <c r="J859" s="1"/>
    </row>
    <row r="860" spans="10:10" x14ac:dyDescent="0.25">
      <c r="J860" s="1"/>
    </row>
    <row r="861" spans="10:10" x14ac:dyDescent="0.25">
      <c r="J861" s="1"/>
    </row>
    <row r="862" spans="10:10" x14ac:dyDescent="0.25">
      <c r="J862" s="1"/>
    </row>
    <row r="863" spans="10:10" x14ac:dyDescent="0.25">
      <c r="J863" s="1"/>
    </row>
    <row r="864" spans="10:10" x14ac:dyDescent="0.25">
      <c r="J864" s="1"/>
    </row>
    <row r="865" spans="10:10" x14ac:dyDescent="0.25">
      <c r="J865" s="1"/>
    </row>
    <row r="866" spans="10:10" x14ac:dyDescent="0.25">
      <c r="J866" s="1"/>
    </row>
    <row r="867" spans="10:10" x14ac:dyDescent="0.25">
      <c r="J867" s="1"/>
    </row>
    <row r="868" spans="10:10" x14ac:dyDescent="0.25">
      <c r="J868" s="1"/>
    </row>
    <row r="869" spans="10:10" x14ac:dyDescent="0.25">
      <c r="J869" s="1"/>
    </row>
    <row r="870" spans="10:10" x14ac:dyDescent="0.25">
      <c r="J870" s="1"/>
    </row>
    <row r="871" spans="10:10" x14ac:dyDescent="0.25">
      <c r="J871" s="1"/>
    </row>
    <row r="872" spans="10:10" x14ac:dyDescent="0.25">
      <c r="J872" s="1"/>
    </row>
    <row r="873" spans="10:10" x14ac:dyDescent="0.25">
      <c r="J873" s="1"/>
    </row>
    <row r="874" spans="10:10" x14ac:dyDescent="0.25">
      <c r="J874" s="1"/>
    </row>
    <row r="875" spans="10:10" x14ac:dyDescent="0.25">
      <c r="J875" s="1"/>
    </row>
    <row r="876" spans="10:10" x14ac:dyDescent="0.25">
      <c r="J876" s="1"/>
    </row>
    <row r="877" spans="10:10" x14ac:dyDescent="0.25">
      <c r="J877" s="1"/>
    </row>
    <row r="878" spans="10:10" x14ac:dyDescent="0.25">
      <c r="J878" s="1"/>
    </row>
    <row r="879" spans="10:10" x14ac:dyDescent="0.25">
      <c r="J879" s="1"/>
    </row>
    <row r="880" spans="10:10" x14ac:dyDescent="0.25">
      <c r="J880" s="1"/>
    </row>
    <row r="881" spans="10:10" x14ac:dyDescent="0.25">
      <c r="J881" s="1"/>
    </row>
    <row r="882" spans="10:10" x14ac:dyDescent="0.25">
      <c r="J882" s="1"/>
    </row>
    <row r="883" spans="10:10" x14ac:dyDescent="0.25">
      <c r="J883" s="1"/>
    </row>
    <row r="884" spans="10:10" x14ac:dyDescent="0.25">
      <c r="J884" s="1"/>
    </row>
    <row r="885" spans="10:10" x14ac:dyDescent="0.25">
      <c r="J885" s="1"/>
    </row>
    <row r="886" spans="10:10" x14ac:dyDescent="0.25">
      <c r="J886" s="1"/>
    </row>
    <row r="887" spans="10:10" x14ac:dyDescent="0.25">
      <c r="J887" s="1"/>
    </row>
    <row r="888" spans="10:10" x14ac:dyDescent="0.25">
      <c r="J888" s="1"/>
    </row>
    <row r="889" spans="10:10" x14ac:dyDescent="0.25">
      <c r="J889" s="1"/>
    </row>
    <row r="890" spans="10:10" x14ac:dyDescent="0.25">
      <c r="J890" s="1"/>
    </row>
    <row r="891" spans="10:10" x14ac:dyDescent="0.25">
      <c r="J891" s="1"/>
    </row>
    <row r="892" spans="10:10" x14ac:dyDescent="0.25">
      <c r="J892" s="1"/>
    </row>
    <row r="893" spans="10:10" x14ac:dyDescent="0.25">
      <c r="J893" s="1"/>
    </row>
    <row r="894" spans="10:10" x14ac:dyDescent="0.25">
      <c r="J894" s="1"/>
    </row>
    <row r="895" spans="10:10" x14ac:dyDescent="0.25">
      <c r="J895" s="1"/>
    </row>
    <row r="896" spans="10:10" x14ac:dyDescent="0.25">
      <c r="J896" s="1"/>
    </row>
    <row r="897" spans="10:10" x14ac:dyDescent="0.25">
      <c r="J897" s="1"/>
    </row>
    <row r="898" spans="10:10" x14ac:dyDescent="0.25">
      <c r="J898" s="1"/>
    </row>
    <row r="899" spans="10:10" x14ac:dyDescent="0.25">
      <c r="J899" s="1"/>
    </row>
    <row r="900" spans="10:10" x14ac:dyDescent="0.25">
      <c r="J900" s="1"/>
    </row>
    <row r="901" spans="10:10" x14ac:dyDescent="0.25">
      <c r="J901" s="1"/>
    </row>
    <row r="902" spans="10:10" x14ac:dyDescent="0.25">
      <c r="J902" s="1"/>
    </row>
    <row r="903" spans="10:10" x14ac:dyDescent="0.25">
      <c r="J903" s="1"/>
    </row>
    <row r="904" spans="10:10" x14ac:dyDescent="0.25">
      <c r="J904" s="1"/>
    </row>
    <row r="905" spans="10:10" x14ac:dyDescent="0.25">
      <c r="J905" s="1"/>
    </row>
    <row r="906" spans="10:10" x14ac:dyDescent="0.25">
      <c r="J906" s="1"/>
    </row>
    <row r="907" spans="10:10" x14ac:dyDescent="0.25">
      <c r="J907" s="1"/>
    </row>
    <row r="908" spans="10:10" x14ac:dyDescent="0.25">
      <c r="J908" s="1"/>
    </row>
    <row r="909" spans="10:10" x14ac:dyDescent="0.25">
      <c r="J909" s="1"/>
    </row>
    <row r="910" spans="10:10" x14ac:dyDescent="0.25">
      <c r="J910" s="1"/>
    </row>
    <row r="911" spans="10:10" x14ac:dyDescent="0.25">
      <c r="J911" s="1"/>
    </row>
    <row r="912" spans="10:10" x14ac:dyDescent="0.25">
      <c r="J912" s="1"/>
    </row>
    <row r="913" spans="10:10" x14ac:dyDescent="0.25">
      <c r="J913" s="1"/>
    </row>
    <row r="914" spans="10:10" x14ac:dyDescent="0.25">
      <c r="J914" s="1"/>
    </row>
    <row r="915" spans="10:10" x14ac:dyDescent="0.25">
      <c r="J915" s="1"/>
    </row>
    <row r="916" spans="10:10" x14ac:dyDescent="0.25">
      <c r="J916" s="1"/>
    </row>
    <row r="917" spans="10:10" x14ac:dyDescent="0.25">
      <c r="J917" s="1"/>
    </row>
    <row r="918" spans="10:10" x14ac:dyDescent="0.25">
      <c r="J918" s="1"/>
    </row>
    <row r="919" spans="10:10" x14ac:dyDescent="0.25">
      <c r="J919" s="1"/>
    </row>
    <row r="920" spans="10:10" x14ac:dyDescent="0.25">
      <c r="J920" s="1"/>
    </row>
    <row r="921" spans="10:10" x14ac:dyDescent="0.25">
      <c r="J921" s="1"/>
    </row>
    <row r="922" spans="10:10" x14ac:dyDescent="0.25">
      <c r="J922" s="1"/>
    </row>
    <row r="923" spans="10:10" x14ac:dyDescent="0.25">
      <c r="J923" s="1"/>
    </row>
    <row r="924" spans="10:10" x14ac:dyDescent="0.25">
      <c r="J924" s="1"/>
    </row>
    <row r="925" spans="10:10" x14ac:dyDescent="0.25">
      <c r="J925" s="1"/>
    </row>
    <row r="926" spans="10:10" x14ac:dyDescent="0.25">
      <c r="J926" s="1"/>
    </row>
    <row r="927" spans="10:10" x14ac:dyDescent="0.25">
      <c r="J927" s="1"/>
    </row>
    <row r="928" spans="10:10" x14ac:dyDescent="0.25">
      <c r="J928" s="1"/>
    </row>
    <row r="929" spans="10:10" x14ac:dyDescent="0.25">
      <c r="J929" s="1"/>
    </row>
    <row r="930" spans="10:10" x14ac:dyDescent="0.25">
      <c r="J930" s="1"/>
    </row>
    <row r="931" spans="10:10" x14ac:dyDescent="0.25">
      <c r="J931" s="1"/>
    </row>
    <row r="932" spans="10:10" x14ac:dyDescent="0.25">
      <c r="J932" s="1"/>
    </row>
    <row r="933" spans="10:10" x14ac:dyDescent="0.25">
      <c r="J933" s="1"/>
    </row>
    <row r="934" spans="10:10" x14ac:dyDescent="0.25">
      <c r="J934" s="1"/>
    </row>
    <row r="935" spans="10:10" x14ac:dyDescent="0.25">
      <c r="J935" s="1"/>
    </row>
    <row r="936" spans="10:10" x14ac:dyDescent="0.25">
      <c r="J936" s="1"/>
    </row>
    <row r="937" spans="10:10" x14ac:dyDescent="0.25">
      <c r="J937" s="1"/>
    </row>
    <row r="938" spans="10:10" x14ac:dyDescent="0.25">
      <c r="J938" s="1"/>
    </row>
    <row r="939" spans="10:10" x14ac:dyDescent="0.25">
      <c r="J939" s="1"/>
    </row>
    <row r="940" spans="10:10" x14ac:dyDescent="0.25">
      <c r="J940" s="1"/>
    </row>
    <row r="941" spans="10:10" x14ac:dyDescent="0.25">
      <c r="J941" s="1"/>
    </row>
    <row r="942" spans="10:10" x14ac:dyDescent="0.25">
      <c r="J942" s="1"/>
    </row>
    <row r="943" spans="10:10" x14ac:dyDescent="0.25">
      <c r="J943" s="1"/>
    </row>
    <row r="944" spans="10:10" x14ac:dyDescent="0.25">
      <c r="J944" s="1"/>
    </row>
    <row r="945" spans="10:10" x14ac:dyDescent="0.25">
      <c r="J945" s="1"/>
    </row>
    <row r="946" spans="10:10" x14ac:dyDescent="0.25">
      <c r="J946" s="1"/>
    </row>
    <row r="947" spans="10:10" x14ac:dyDescent="0.25">
      <c r="J947" s="1"/>
    </row>
    <row r="948" spans="10:10" x14ac:dyDescent="0.25">
      <c r="J948" s="1"/>
    </row>
    <row r="949" spans="10:10" x14ac:dyDescent="0.25">
      <c r="J949" s="1"/>
    </row>
    <row r="950" spans="10:10" x14ac:dyDescent="0.25">
      <c r="J950" s="1"/>
    </row>
    <row r="951" spans="10:10" x14ac:dyDescent="0.25">
      <c r="J951" s="1"/>
    </row>
    <row r="952" spans="10:10" x14ac:dyDescent="0.25">
      <c r="J952" s="1"/>
    </row>
    <row r="953" spans="10:10" x14ac:dyDescent="0.25">
      <c r="J953" s="1"/>
    </row>
    <row r="954" spans="10:10" x14ac:dyDescent="0.25">
      <c r="J954" s="1"/>
    </row>
    <row r="955" spans="10:10" x14ac:dyDescent="0.25">
      <c r="J955" s="1"/>
    </row>
    <row r="956" spans="10:10" x14ac:dyDescent="0.25">
      <c r="J956" s="1"/>
    </row>
    <row r="957" spans="10:10" x14ac:dyDescent="0.25">
      <c r="J957" s="1"/>
    </row>
    <row r="958" spans="10:10" x14ac:dyDescent="0.25">
      <c r="J958" s="1"/>
    </row>
    <row r="959" spans="10:10" x14ac:dyDescent="0.25">
      <c r="J959" s="1"/>
    </row>
    <row r="960" spans="10:10" x14ac:dyDescent="0.25">
      <c r="J960" s="1"/>
    </row>
    <row r="961" spans="10:10" x14ac:dyDescent="0.25">
      <c r="J961" s="1"/>
    </row>
    <row r="962" spans="10:10" x14ac:dyDescent="0.25">
      <c r="J962" s="1"/>
    </row>
    <row r="963" spans="10:10" x14ac:dyDescent="0.25">
      <c r="J963" s="1"/>
    </row>
    <row r="964" spans="10:10" x14ac:dyDescent="0.25">
      <c r="J964" s="1"/>
    </row>
    <row r="965" spans="10:10" x14ac:dyDescent="0.25">
      <c r="J965" s="1"/>
    </row>
    <row r="966" spans="10:10" x14ac:dyDescent="0.25">
      <c r="J966" s="1"/>
    </row>
    <row r="967" spans="10:10" x14ac:dyDescent="0.25">
      <c r="J967" s="1"/>
    </row>
    <row r="968" spans="10:10" x14ac:dyDescent="0.25">
      <c r="J968" s="1"/>
    </row>
    <row r="969" spans="10:10" x14ac:dyDescent="0.25">
      <c r="J969" s="1"/>
    </row>
    <row r="970" spans="10:10" x14ac:dyDescent="0.25">
      <c r="J970" s="1"/>
    </row>
    <row r="971" spans="10:10" x14ac:dyDescent="0.25">
      <c r="J971" s="1"/>
    </row>
    <row r="972" spans="10:10" x14ac:dyDescent="0.25">
      <c r="J972" s="1"/>
    </row>
    <row r="973" spans="10:10" x14ac:dyDescent="0.25">
      <c r="J973" s="1"/>
    </row>
    <row r="974" spans="10:10" x14ac:dyDescent="0.25">
      <c r="J974" s="1"/>
    </row>
    <row r="975" spans="10:10" x14ac:dyDescent="0.25">
      <c r="J975" s="1"/>
    </row>
  </sheetData>
  <sheetProtection algorithmName="SHA-512" hashValue="a1mwzcFPTDYgc4TAze/Z73gd4lP9PYbOvdgPfrphIycVcUfKnR1cLtjfcxQ8WA/iaCifhgmYo5ryjm3hV1lNVQ==" saltValue="nC7MvQd9zybl6+kY/qHRRg==" spinCount="100000" sheet="1" objects="1" scenarios="1"/>
  <mergeCells count="256">
    <mergeCell ref="D261:F261"/>
    <mergeCell ref="G261:H261"/>
    <mergeCell ref="D265:F265"/>
    <mergeCell ref="G265:H265"/>
    <mergeCell ref="D267:F267"/>
    <mergeCell ref="G267:H267"/>
    <mergeCell ref="D263:F263"/>
    <mergeCell ref="G263:H263"/>
    <mergeCell ref="D251:F251"/>
    <mergeCell ref="G251:H251"/>
    <mergeCell ref="D253:F253"/>
    <mergeCell ref="G253:H253"/>
    <mergeCell ref="D255:F255"/>
    <mergeCell ref="G255:H255"/>
    <mergeCell ref="D257:F257"/>
    <mergeCell ref="G257:H257"/>
    <mergeCell ref="D259:F259"/>
    <mergeCell ref="G259:H259"/>
    <mergeCell ref="D241:F241"/>
    <mergeCell ref="G241:H241"/>
    <mergeCell ref="D243:F243"/>
    <mergeCell ref="G243:H243"/>
    <mergeCell ref="D245:F245"/>
    <mergeCell ref="G245:H245"/>
    <mergeCell ref="D247:F247"/>
    <mergeCell ref="G247:H247"/>
    <mergeCell ref="D249:F249"/>
    <mergeCell ref="G249:H249"/>
    <mergeCell ref="D231:F231"/>
    <mergeCell ref="G231:H231"/>
    <mergeCell ref="D233:F233"/>
    <mergeCell ref="G233:H233"/>
    <mergeCell ref="D235:F235"/>
    <mergeCell ref="G235:H235"/>
    <mergeCell ref="D237:F237"/>
    <mergeCell ref="G237:H237"/>
    <mergeCell ref="D239:F239"/>
    <mergeCell ref="G239:H239"/>
    <mergeCell ref="D221:F221"/>
    <mergeCell ref="G221:H221"/>
    <mergeCell ref="D223:F223"/>
    <mergeCell ref="G223:H223"/>
    <mergeCell ref="D225:F225"/>
    <mergeCell ref="G225:H225"/>
    <mergeCell ref="D227:F227"/>
    <mergeCell ref="G227:H227"/>
    <mergeCell ref="D229:F229"/>
    <mergeCell ref="G229:H229"/>
    <mergeCell ref="D213:F213"/>
    <mergeCell ref="G213:H213"/>
    <mergeCell ref="D209:F209"/>
    <mergeCell ref="G209:H209"/>
    <mergeCell ref="D211:F211"/>
    <mergeCell ref="G211:H211"/>
    <mergeCell ref="D219:F219"/>
    <mergeCell ref="G219:H219"/>
    <mergeCell ref="D215:F215"/>
    <mergeCell ref="G215:H215"/>
    <mergeCell ref="D217:F217"/>
    <mergeCell ref="G217:H217"/>
    <mergeCell ref="D197:F197"/>
    <mergeCell ref="G197:H197"/>
    <mergeCell ref="D199:F199"/>
    <mergeCell ref="G199:H199"/>
    <mergeCell ref="D207:F207"/>
    <mergeCell ref="G207:H207"/>
    <mergeCell ref="D201:F201"/>
    <mergeCell ref="G201:H201"/>
    <mergeCell ref="D203:F203"/>
    <mergeCell ref="G203:H203"/>
    <mergeCell ref="D205:F205"/>
    <mergeCell ref="G205:H205"/>
    <mergeCell ref="D187:F187"/>
    <mergeCell ref="G187:H187"/>
    <mergeCell ref="D189:F189"/>
    <mergeCell ref="G189:H189"/>
    <mergeCell ref="D191:F191"/>
    <mergeCell ref="G191:H191"/>
    <mergeCell ref="D193:F193"/>
    <mergeCell ref="G193:H193"/>
    <mergeCell ref="D195:F195"/>
    <mergeCell ref="G195:H195"/>
    <mergeCell ref="D177:F177"/>
    <mergeCell ref="G177:H177"/>
    <mergeCell ref="D179:F179"/>
    <mergeCell ref="G179:H179"/>
    <mergeCell ref="D181:F181"/>
    <mergeCell ref="G181:H181"/>
    <mergeCell ref="D183:F183"/>
    <mergeCell ref="G183:H183"/>
    <mergeCell ref="D185:F185"/>
    <mergeCell ref="G185:H185"/>
    <mergeCell ref="G83:H83"/>
    <mergeCell ref="G61:H61"/>
    <mergeCell ref="G63:H63"/>
    <mergeCell ref="G65:H65"/>
    <mergeCell ref="G59:H59"/>
    <mergeCell ref="G51:H51"/>
    <mergeCell ref="G49:H49"/>
    <mergeCell ref="G115:H115"/>
    <mergeCell ref="G113:H113"/>
    <mergeCell ref="G109:H109"/>
    <mergeCell ref="G111:H111"/>
    <mergeCell ref="G107:H107"/>
    <mergeCell ref="G57:H57"/>
    <mergeCell ref="G55:H55"/>
    <mergeCell ref="G77:H77"/>
    <mergeCell ref="G81:H81"/>
    <mergeCell ref="G79:H79"/>
    <mergeCell ref="G67:H67"/>
    <mergeCell ref="G69:H69"/>
    <mergeCell ref="G71:H71"/>
    <mergeCell ref="G73:H73"/>
    <mergeCell ref="G75:H75"/>
    <mergeCell ref="G119:H119"/>
    <mergeCell ref="G121:H121"/>
    <mergeCell ref="G89:H89"/>
    <mergeCell ref="G87:H87"/>
    <mergeCell ref="G85:H85"/>
    <mergeCell ref="G99:H99"/>
    <mergeCell ref="G101:H101"/>
    <mergeCell ref="G103:H103"/>
    <mergeCell ref="G105:H105"/>
    <mergeCell ref="G95:H95"/>
    <mergeCell ref="G97:H97"/>
    <mergeCell ref="G93:H93"/>
    <mergeCell ref="G91:H91"/>
    <mergeCell ref="G117:H117"/>
    <mergeCell ref="D109:F109"/>
    <mergeCell ref="D107:F107"/>
    <mergeCell ref="D95:F95"/>
    <mergeCell ref="D93:F93"/>
    <mergeCell ref="D111:F111"/>
    <mergeCell ref="D115:F115"/>
    <mergeCell ref="D113:F113"/>
    <mergeCell ref="D83:F83"/>
    <mergeCell ref="D126:F126"/>
    <mergeCell ref="D91:F91"/>
    <mergeCell ref="D87:F87"/>
    <mergeCell ref="D101:F101"/>
    <mergeCell ref="D105:F105"/>
    <mergeCell ref="D103:F103"/>
    <mergeCell ref="D119:F119"/>
    <mergeCell ref="D121:F121"/>
    <mergeCell ref="D123:F123"/>
    <mergeCell ref="D125:F125"/>
    <mergeCell ref="D89:F89"/>
    <mergeCell ref="D85:F85"/>
    <mergeCell ref="D99:F99"/>
    <mergeCell ref="D97:F97"/>
    <mergeCell ref="G131:H131"/>
    <mergeCell ref="G129:H129"/>
    <mergeCell ref="G137:H137"/>
    <mergeCell ref="G133:H133"/>
    <mergeCell ref="G135:H135"/>
    <mergeCell ref="G143:H143"/>
    <mergeCell ref="G139:H139"/>
    <mergeCell ref="G141:H141"/>
    <mergeCell ref="G123:H123"/>
    <mergeCell ref="G125:H125"/>
    <mergeCell ref="G127:H127"/>
    <mergeCell ref="G167:H167"/>
    <mergeCell ref="D167:F167"/>
    <mergeCell ref="D159:F159"/>
    <mergeCell ref="G159:H159"/>
    <mergeCell ref="D169:F169"/>
    <mergeCell ref="G169:H169"/>
    <mergeCell ref="G173:H173"/>
    <mergeCell ref="G175:H175"/>
    <mergeCell ref="G165:H165"/>
    <mergeCell ref="D165:F165"/>
    <mergeCell ref="G171:H171"/>
    <mergeCell ref="D171:F171"/>
    <mergeCell ref="D173:F173"/>
    <mergeCell ref="D175:F175"/>
    <mergeCell ref="G149:H149"/>
    <mergeCell ref="G145:H145"/>
    <mergeCell ref="G147:H147"/>
    <mergeCell ref="G155:H155"/>
    <mergeCell ref="D151:F151"/>
    <mergeCell ref="G151:H151"/>
    <mergeCell ref="G153:H153"/>
    <mergeCell ref="D155:F155"/>
    <mergeCell ref="G163:H163"/>
    <mergeCell ref="G161:H161"/>
    <mergeCell ref="D157:F157"/>
    <mergeCell ref="G157:H157"/>
    <mergeCell ref="D153:F153"/>
    <mergeCell ref="D161:F161"/>
    <mergeCell ref="D163:F163"/>
    <mergeCell ref="D149:F149"/>
    <mergeCell ref="D147:F147"/>
    <mergeCell ref="G33:I33"/>
    <mergeCell ref="B6:J6"/>
    <mergeCell ref="C8:J8"/>
    <mergeCell ref="C14:J14"/>
    <mergeCell ref="C16:J16"/>
    <mergeCell ref="E28:F28"/>
    <mergeCell ref="C12:J12"/>
    <mergeCell ref="E26:F26"/>
    <mergeCell ref="B24:J24"/>
    <mergeCell ref="C10:J10"/>
    <mergeCell ref="H18:J18"/>
    <mergeCell ref="D18:G18"/>
    <mergeCell ref="B21:C21"/>
    <mergeCell ref="B22:E22"/>
    <mergeCell ref="F22:G22"/>
    <mergeCell ref="D21:E21"/>
    <mergeCell ref="H35:J35"/>
    <mergeCell ref="E35:F35"/>
    <mergeCell ref="E36:F36"/>
    <mergeCell ref="H36:J36"/>
    <mergeCell ref="D51:F51"/>
    <mergeCell ref="D53:F53"/>
    <mergeCell ref="G53:H53"/>
    <mergeCell ref="D47:F47"/>
    <mergeCell ref="G40:H40"/>
    <mergeCell ref="G41:H41"/>
    <mergeCell ref="G43:H43"/>
    <mergeCell ref="G45:H45"/>
    <mergeCell ref="G47:H47"/>
    <mergeCell ref="D45:F45"/>
    <mergeCell ref="D49:F49"/>
    <mergeCell ref="D81:F81"/>
    <mergeCell ref="D67:F67"/>
    <mergeCell ref="D75:F75"/>
    <mergeCell ref="D69:F69"/>
    <mergeCell ref="D71:F71"/>
    <mergeCell ref="E30:F30"/>
    <mergeCell ref="D40:F40"/>
    <mergeCell ref="D41:F41"/>
    <mergeCell ref="D43:F43"/>
    <mergeCell ref="D59:F59"/>
    <mergeCell ref="D55:F55"/>
    <mergeCell ref="D57:F57"/>
    <mergeCell ref="D65:F65"/>
    <mergeCell ref="D63:F63"/>
    <mergeCell ref="D64:F64"/>
    <mergeCell ref="D61:F61"/>
    <mergeCell ref="D54:F54"/>
    <mergeCell ref="D79:F79"/>
    <mergeCell ref="D77:F77"/>
    <mergeCell ref="D73:F73"/>
    <mergeCell ref="D33:F33"/>
    <mergeCell ref="D129:F129"/>
    <mergeCell ref="D141:F141"/>
    <mergeCell ref="D145:F145"/>
    <mergeCell ref="D127:F127"/>
    <mergeCell ref="D131:F131"/>
    <mergeCell ref="D133:F133"/>
    <mergeCell ref="D135:F135"/>
    <mergeCell ref="D116:F116"/>
    <mergeCell ref="D117:F117"/>
    <mergeCell ref="D137:F137"/>
    <mergeCell ref="D143:F143"/>
    <mergeCell ref="D139:F139"/>
  </mergeCells>
  <dataValidations count="5">
    <dataValidation type="list" showErrorMessage="1" sqref="A26 A28 D26 D30 D28" xr:uid="{00000000-0002-0000-0000-000000000000}">
      <formula1>"X"</formula1>
    </dataValidation>
    <dataValidation type="list" allowBlank="1" showInputMessage="1" showErrorMessage="1" sqref="I40 I42 I44 I46 I48 I50 I52 I56 I58 I60 I62 I64 I66 I68 I70 I72 I74 I76 I78 I80 I82 I84 I86 I88 I90 I92 I94 I96 I98 I100 I102 I104 I106 I108 I266 I112 I114 I118 I120 I122 I124 I126 I128 I130 I132 I134 I136 I138 I140 I142 I144 I146 I148 I150 I152 I154 I156 I158 I160 I162 I164 I166 I178 I174 I170 I172 I182 I54 I180 I190 I186 I188 I192 I194 I196 I198 I200 I202 I204 I206 I208 I210 I212 I214 I216 I218 I220 I222 I176 I184 I168 I230 I226 I228 I238 I234 I236 I246 I242 I244 I248 I250 I252 I254 I256 I258 I260 I262 I240 I232 I264 I224 I110 I116" xr:uid="{00000000-0002-0000-0000-000001000000}">
      <formula1>"ID,Passp.,Drive.Lic."</formula1>
    </dataValidation>
    <dataValidation errorStyle="warning" showInputMessage="1" showErrorMessage="1" errorTitle="Campo de escolha obrigatória" error="Favor selecionar campo para aceitar e prosseguir." promptTitle="Seleção Obrigatória!" prompt="Deverá selecionar para aceitar." sqref="D23" xr:uid="{0628D338-BEA7-41C7-870D-420A52492B3B}"/>
    <dataValidation errorStyle="warning" showInputMessage="1" showErrorMessage="1" errorTitle="Campo de escolha obrigatória" error="Favor selecionar campo para aceitar e prosseguir." promptTitle="Mandatory Selection!" prompt="You must select to accept." sqref="E23" xr:uid="{D1CDC41C-9EE9-48EA-830D-33BCBF499C1F}"/>
    <dataValidation errorStyle="warning" allowBlank="1" showInputMessage="1" showErrorMessage="1" promptTitle="Mandatory Selection!" prompt="You must select to acknowledge." sqref="B23" xr:uid="{0C5FA716-A56D-4F27-9E7E-24D4E8FE1BA2}"/>
  </dataValidations>
  <hyperlinks>
    <hyperlink ref="D21:E21" r:id="rId1" display="click HERE" xr:uid="{ABCB6BF0-C6AC-4BE2-9193-29A65CB3FB97}"/>
    <hyperlink ref="F22:G22" r:id="rId2" display="click HERE" xr:uid="{4B28D7CB-29CD-448E-8B68-03015B0184BD}"/>
  </hyperlinks>
  <pageMargins left="0.47244094488188981" right="0.43307086614173229" top="0.43307086614173229" bottom="0.47244094488188981" header="0.31496062992125984" footer="0.31496062992125984"/>
  <pageSetup paperSize="9" orientation="portrait" verticalDpi="300" r:id="rId3"/>
  <rowBreaks count="1" manualBreakCount="1">
    <brk id="3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Tomei Conhecimento_x000a_">
                <anchor moveWithCells="1" sizeWithCells="1">
                  <from>
                    <xdr:col>1</xdr:col>
                    <xdr:colOff>1085850</xdr:colOff>
                    <xdr:row>22</xdr:row>
                    <xdr:rowOff>47625</xdr:rowOff>
                  </from>
                  <to>
                    <xdr:col>2</xdr:col>
                    <xdr:colOff>1219200</xdr:colOff>
                    <xdr:row>23</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ltText="Compreendo">
                <anchor moveWithCells="1" sizeWithCells="1">
                  <from>
                    <xdr:col>4</xdr:col>
                    <xdr:colOff>209550</xdr:colOff>
                    <xdr:row>22</xdr:row>
                    <xdr:rowOff>47625</xdr:rowOff>
                  </from>
                  <to>
                    <xdr:col>7</xdr:col>
                    <xdr:colOff>285750</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Folha1</vt:lpstr>
      <vt:lpstr>Folha1!Títulos_de_Impressão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joao alvares</dc:creator>
  <cp:keywords/>
  <dc:description/>
  <cp:lastModifiedBy>Joao Carlos Vieira Alvares</cp:lastModifiedBy>
  <cp:revision/>
  <cp:lastPrinted>2024-04-02T23:39:37Z</cp:lastPrinted>
  <dcterms:created xsi:type="dcterms:W3CDTF">2017-07-03T23:32:50Z</dcterms:created>
  <dcterms:modified xsi:type="dcterms:W3CDTF">2024-06-24T14:40:02Z</dcterms:modified>
  <cp:category/>
  <cp:contentStatus/>
</cp:coreProperties>
</file>